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230" yWindow="150" windowWidth="28010" windowHeight="20060" tabRatio="857"/>
  </bookViews>
  <sheets>
    <sheet name="CBOT Commodities - Grains" sheetId="5" r:id="rId1"/>
    <sheet name="CBOT InterestRates - Treasuries" sheetId="25" r:id="rId2"/>
    <sheet name="ICE US Commodities - Metals" sheetId="18" r:id="rId3"/>
    <sheet name="MX STIRs" sheetId="21" r:id="rId4"/>
  </sheets>
  <calcPr calcId="124519"/>
</workbook>
</file>

<file path=xl/calcChain.xml><?xml version="1.0" encoding="utf-8"?>
<calcChain xmlns="http://schemas.openxmlformats.org/spreadsheetml/2006/main">
  <c r="V57" i="5"/>
  <c r="T57"/>
  <c r="P57"/>
  <c r="V56"/>
  <c r="T56"/>
  <c r="P56"/>
  <c r="V55"/>
  <c r="T55"/>
  <c r="P55"/>
  <c r="V54"/>
  <c r="T54"/>
  <c r="P54"/>
  <c r="V53"/>
  <c r="T53"/>
  <c r="P53"/>
  <c r="V52"/>
  <c r="T52"/>
  <c r="P52"/>
  <c r="V51"/>
  <c r="T51"/>
  <c r="P51"/>
  <c r="V50"/>
  <c r="T50"/>
  <c r="P50"/>
  <c r="V49"/>
  <c r="T49"/>
  <c r="P49"/>
  <c r="V48"/>
  <c r="T48"/>
  <c r="P48"/>
  <c r="V47"/>
  <c r="T47"/>
  <c r="P47"/>
  <c r="V46"/>
  <c r="T46"/>
  <c r="P46"/>
  <c r="V45"/>
  <c r="T45"/>
  <c r="P45"/>
  <c r="V44"/>
  <c r="T44"/>
  <c r="P44"/>
  <c r="V43"/>
  <c r="T43"/>
  <c r="P43"/>
  <c r="V42"/>
  <c r="T42"/>
  <c r="P42"/>
  <c r="V41"/>
  <c r="T41"/>
  <c r="P41"/>
  <c r="V40"/>
  <c r="T40"/>
  <c r="P40"/>
  <c r="V39"/>
  <c r="T39"/>
  <c r="P39"/>
  <c r="V38"/>
  <c r="T38"/>
  <c r="P38"/>
  <c r="V37"/>
  <c r="T37"/>
  <c r="P37"/>
  <c r="V36"/>
  <c r="T36"/>
  <c r="P36"/>
  <c r="V35"/>
  <c r="T35"/>
  <c r="P35"/>
  <c r="V34"/>
  <c r="T34"/>
  <c r="P34"/>
  <c r="V33"/>
  <c r="T33"/>
  <c r="P33"/>
  <c r="V32"/>
  <c r="T32"/>
  <c r="P32"/>
  <c r="V31"/>
  <c r="T31"/>
  <c r="P31"/>
  <c r="V30"/>
  <c r="T30"/>
  <c r="P30"/>
  <c r="V29"/>
  <c r="T29"/>
  <c r="P29"/>
  <c r="V28"/>
  <c r="T28"/>
  <c r="P28"/>
  <c r="V27"/>
  <c r="T27"/>
  <c r="P27"/>
  <c r="V26"/>
  <c r="T26"/>
  <c r="P26"/>
  <c r="V25"/>
  <c r="T25"/>
  <c r="P25"/>
  <c r="V24"/>
  <c r="T24"/>
  <c r="P24"/>
  <c r="V23"/>
  <c r="T23"/>
  <c r="P23"/>
  <c r="V22"/>
  <c r="T22"/>
  <c r="P22"/>
  <c r="V21"/>
  <c r="T21"/>
  <c r="P21"/>
  <c r="V20"/>
  <c r="T20"/>
  <c r="P20"/>
  <c r="V19"/>
  <c r="T19"/>
  <c r="P19"/>
  <c r="V18"/>
  <c r="T18"/>
  <c r="P18"/>
  <c r="V17"/>
  <c r="T17"/>
  <c r="P17"/>
  <c r="V16"/>
  <c r="T16"/>
  <c r="P16"/>
  <c r="V15"/>
  <c r="T15"/>
  <c r="P15"/>
  <c r="V14"/>
  <c r="T14"/>
  <c r="P14"/>
  <c r="V13"/>
  <c r="T13"/>
  <c r="P13"/>
  <c r="V12"/>
  <c r="T12"/>
  <c r="P12"/>
  <c r="V11"/>
  <c r="T11"/>
  <c r="P11"/>
  <c r="V10"/>
  <c r="T10"/>
  <c r="P10"/>
  <c r="V9"/>
  <c r="T9"/>
  <c r="P9"/>
  <c r="V8"/>
  <c r="T8"/>
  <c r="P8"/>
  <c r="V7"/>
  <c r="T7"/>
  <c r="P7"/>
  <c r="V6"/>
  <c r="T6"/>
  <c r="P6"/>
  <c r="V5"/>
  <c r="T5"/>
  <c r="P5"/>
  <c r="V4"/>
  <c r="T4"/>
  <c r="P4"/>
  <c r="V3"/>
  <c r="T3"/>
  <c r="P3"/>
  <c r="V2"/>
  <c r="T2"/>
  <c r="P2"/>
  <c r="V32" i="25"/>
  <c r="T32"/>
  <c r="P32"/>
  <c r="V31"/>
  <c r="T31"/>
  <c r="P31"/>
  <c r="V30"/>
  <c r="T30"/>
  <c r="P30"/>
  <c r="V29"/>
  <c r="T29"/>
  <c r="P29"/>
  <c r="V28"/>
  <c r="T28"/>
  <c r="P28"/>
  <c r="V27"/>
  <c r="T27"/>
  <c r="P27"/>
  <c r="V26"/>
  <c r="T26"/>
  <c r="P26"/>
  <c r="V25"/>
  <c r="T25"/>
  <c r="P25"/>
  <c r="V24"/>
  <c r="T24"/>
  <c r="P24"/>
  <c r="V23"/>
  <c r="T23"/>
  <c r="P23"/>
  <c r="V22"/>
  <c r="T22"/>
  <c r="P22"/>
  <c r="V21"/>
  <c r="T21"/>
  <c r="P21"/>
  <c r="V20"/>
  <c r="T20"/>
  <c r="P20"/>
  <c r="V19"/>
  <c r="T19"/>
  <c r="P19"/>
  <c r="V18"/>
  <c r="T18"/>
  <c r="P18"/>
  <c r="V17"/>
  <c r="T17"/>
  <c r="P17"/>
  <c r="V16"/>
  <c r="T16"/>
  <c r="P16"/>
  <c r="V15"/>
  <c r="T15"/>
  <c r="P15"/>
  <c r="V14"/>
  <c r="T14"/>
  <c r="P14"/>
  <c r="V13"/>
  <c r="T13"/>
  <c r="P13"/>
  <c r="V12"/>
  <c r="T12"/>
  <c r="P12"/>
  <c r="V11"/>
  <c r="T11"/>
  <c r="P11"/>
  <c r="V10"/>
  <c r="T10"/>
  <c r="P10"/>
  <c r="V9"/>
  <c r="T9"/>
  <c r="P9"/>
  <c r="V8"/>
  <c r="T8"/>
  <c r="P8"/>
  <c r="V7"/>
  <c r="T7"/>
  <c r="P7"/>
  <c r="V6"/>
  <c r="T6"/>
  <c r="P6"/>
  <c r="V5"/>
  <c r="T5"/>
  <c r="P5"/>
  <c r="V4"/>
  <c r="T4"/>
  <c r="P4"/>
  <c r="V3"/>
  <c r="T3"/>
  <c r="P3"/>
  <c r="V2"/>
  <c r="T2"/>
  <c r="P2"/>
  <c r="V3" i="21" l="1"/>
  <c r="T3"/>
  <c r="Q3"/>
  <c r="P3"/>
  <c r="V2"/>
  <c r="T2"/>
  <c r="Q2"/>
  <c r="P2"/>
  <c r="P3" i="18"/>
  <c r="Q3"/>
  <c r="T3"/>
  <c r="V3"/>
  <c r="P4"/>
  <c r="Q4"/>
  <c r="T4"/>
  <c r="V4"/>
  <c r="P5"/>
  <c r="Q5"/>
  <c r="T5"/>
  <c r="V5"/>
  <c r="P6"/>
  <c r="Q6"/>
  <c r="T6"/>
  <c r="V6"/>
  <c r="V2"/>
  <c r="T2"/>
  <c r="Q2"/>
  <c r="P2"/>
</calcChain>
</file>

<file path=xl/sharedStrings.xml><?xml version="1.0" encoding="utf-8"?>
<sst xmlns="http://schemas.openxmlformats.org/spreadsheetml/2006/main" count="1879" uniqueCount="223">
  <si>
    <t>F</t>
  </si>
  <si>
    <t>G</t>
  </si>
  <si>
    <t>H</t>
  </si>
  <si>
    <t>J</t>
  </si>
  <si>
    <t>K</t>
  </si>
  <si>
    <t>M</t>
  </si>
  <si>
    <t>N</t>
  </si>
  <si>
    <t>Q</t>
  </si>
  <si>
    <t>U</t>
  </si>
  <si>
    <t>V</t>
  </si>
  <si>
    <t>X</t>
  </si>
  <si>
    <t>Z</t>
  </si>
  <si>
    <t>R</t>
  </si>
  <si>
    <t>NAME</t>
  </si>
  <si>
    <t>SYMBOL</t>
  </si>
  <si>
    <t>MONTHS</t>
  </si>
  <si>
    <t>EXCH</t>
  </si>
  <si>
    <t>CONTINUATION</t>
  </si>
  <si>
    <t>SINGLE</t>
  </si>
  <si>
    <t>DOUBLE</t>
  </si>
  <si>
    <t>Yes</t>
  </si>
  <si>
    <t>CBOT</t>
  </si>
  <si>
    <t>CONT BUILD</t>
  </si>
  <si>
    <t>SINGLE Y BUILD</t>
  </si>
  <si>
    <t>G8</t>
  </si>
  <si>
    <t>YG</t>
  </si>
  <si>
    <t>YI</t>
  </si>
  <si>
    <t>ZG</t>
  </si>
  <si>
    <t>ZI</t>
  </si>
  <si>
    <t>NYBOT_MET</t>
  </si>
  <si>
    <t>MX</t>
  </si>
  <si>
    <t>CE</t>
  </si>
  <si>
    <t>3M Canadian BAX</t>
  </si>
  <si>
    <t>30 Day ON Repo Rate</t>
  </si>
  <si>
    <t>ER</t>
  </si>
  <si>
    <t>Decimals</t>
  </si>
  <si>
    <t>DECIMALS</t>
  </si>
  <si>
    <t>ICEUS Gold 100oz</t>
  </si>
  <si>
    <t>ICEUS Gold Miners</t>
  </si>
  <si>
    <t>ICEUS Silver 5000oz</t>
  </si>
  <si>
    <t>ICEUS Silver MiniSized</t>
  </si>
  <si>
    <t>ICEUS Gold MiniSized</t>
  </si>
  <si>
    <t>{SYM}*{CONT}</t>
  </si>
  <si>
    <t>Pipps</t>
  </si>
  <si>
    <t>Pip Fraction</t>
  </si>
  <si>
    <t>Tick Size</t>
  </si>
  <si>
    <t>@TY</t>
  </si>
  <si>
    <t>10 YR US TREASURY NOTE FUTURE</t>
  </si>
  <si>
    <t>#</t>
  </si>
  <si>
    <t>{SYM}{CONT}</t>
  </si>
  <si>
    <t>No</t>
  </si>
  <si>
    <t>@NOB</t>
  </si>
  <si>
    <t>10YR NOTE- 30 YR TBOND FUTURE</t>
  </si>
  <si>
    <t>@NOL</t>
  </si>
  <si>
    <t>10YR NOTE- ULTRA  T BOND FUTURE</t>
  </si>
  <si>
    <t>@NON</t>
  </si>
  <si>
    <t>10YR NOTE- ULTRA 10 YR NOTE 1to1 FUT</t>
  </si>
  <si>
    <t>@TEX</t>
  </si>
  <si>
    <t>10YR NOTE- ULTRA 10 YR NOTE 3to2 FUT</t>
  </si>
  <si>
    <t>@TUX</t>
  </si>
  <si>
    <t xml:space="preserve">2 YR - ULTRA 10YR US TREASURY NOTE </t>
  </si>
  <si>
    <t>@TUT</t>
  </si>
  <si>
    <t>2 YR- 10YR US TREASURY NOTE FUTURE</t>
  </si>
  <si>
    <t>@TYT</t>
  </si>
  <si>
    <t>2 YR- 3 YR US TREASURY NOTE FUTURE</t>
  </si>
  <si>
    <t>@TUF</t>
  </si>
  <si>
    <t>2 YR- 5 YR US TREASURY NOTE FUTURE</t>
  </si>
  <si>
    <t>@TUB</t>
  </si>
  <si>
    <t>2 YR NOTE- 30 YR T BOND FUTURE</t>
  </si>
  <si>
    <t>@TUL</t>
  </si>
  <si>
    <t>2 YR NOTE- ULTRA TBOND FUTURE</t>
  </si>
  <si>
    <t>@TU</t>
  </si>
  <si>
    <t>2 YR US TREASURY NOTE FUTURE</t>
  </si>
  <si>
    <t>@TYX</t>
  </si>
  <si>
    <t>3 YR - ULTRA 10 YR US TREASURY NOTE</t>
  </si>
  <si>
    <t>@TUY</t>
  </si>
  <si>
    <t>3 YR- 10 YR US TREASURY NOTE FUTURE</t>
  </si>
  <si>
    <t>@TOF</t>
  </si>
  <si>
    <t>3 YR- 5 YR US TREASURY NOTE FUTURE</t>
  </si>
  <si>
    <t>@TOB</t>
  </si>
  <si>
    <t>3 YR NOTE-  T BOND FUTURE</t>
  </si>
  <si>
    <t>@TOU</t>
  </si>
  <si>
    <t>3 YR NOTE- ULTRA TBOND FUTURE</t>
  </si>
  <si>
    <t>@3N</t>
  </si>
  <si>
    <t>3 YR US TREASURY NOTE FUTURE</t>
  </si>
  <si>
    <t>@FIX</t>
  </si>
  <si>
    <t>5 YR - ULTRA 10 YR US TREASURY NOTE</t>
  </si>
  <si>
    <t>@FOL</t>
  </si>
  <si>
    <t>5 YR - ULTRA US TREASURY NOTE FUTUR</t>
  </si>
  <si>
    <t>@FV</t>
  </si>
  <si>
    <t>5 YR US TREASURY NOTE FUTURE</t>
  </si>
  <si>
    <t>@FYN</t>
  </si>
  <si>
    <t>5 YR-10 YR US TREASURY NOTE 1to1 FUT</t>
  </si>
  <si>
    <t>@FYT</t>
  </si>
  <si>
    <t>5 YR-10 YR US TREASURY NOTE 3to2 FUT</t>
  </si>
  <si>
    <t>@FOB</t>
  </si>
  <si>
    <t>5 YR-T-BOND FUTURE</t>
  </si>
  <si>
    <t>@TN</t>
  </si>
  <si>
    <t>ULTRA 10 YR US TREASURY NOTE FUTURE</t>
  </si>
  <si>
    <t>@NCB</t>
  </si>
  <si>
    <t>ULTRA 10YR NOTE- T BOND FUTURE</t>
  </si>
  <si>
    <t>@NUB</t>
  </si>
  <si>
    <t>ULTRA 10YR NOTE- ULTRA T BOND FUTUR</t>
  </si>
  <si>
    <t>@UB</t>
  </si>
  <si>
    <t>ULTRA US TREASURY BOND FUTURE</t>
  </si>
  <si>
    <t>@BUB</t>
  </si>
  <si>
    <t>US TREASURY BOND - ULTRA T BOND 1to1</t>
  </si>
  <si>
    <t>@BOB</t>
  </si>
  <si>
    <t>US TREASURY BOND - ULTRA T BOND FUT</t>
  </si>
  <si>
    <t>@US</t>
  </si>
  <si>
    <t>US TREASURY BOND FUTURE</t>
  </si>
  <si>
    <t>@BS</t>
  </si>
  <si>
    <t>BLACK SEA WHEAT FUTURE</t>
  </si>
  <si>
    <t>@QC3</t>
  </si>
  <si>
    <t>CORN CSO CONSECUTIVE SYNTHETIC FUTU</t>
  </si>
  <si>
    <t>@QC2</t>
  </si>
  <si>
    <t>CORN CSO DEC-DEC SYNTHETIC FUTURE</t>
  </si>
  <si>
    <t>@QC8</t>
  </si>
  <si>
    <t>CORN CSO DEC-JUL SYNTHETIC FUTURE</t>
  </si>
  <si>
    <t>@QC6</t>
  </si>
  <si>
    <t>CORN CSO JUL-DEC SYNTHETIC FUTURE</t>
  </si>
  <si>
    <t>@QCC</t>
  </si>
  <si>
    <t>CORN CSO MAR-DEC SYNTHETIC FUTURE</t>
  </si>
  <si>
    <t>@QC7</t>
  </si>
  <si>
    <t>CORN CSO MAR-JULY SYNTHETIC FUTURE</t>
  </si>
  <si>
    <t>@C</t>
  </si>
  <si>
    <t>CORN FUTURE</t>
  </si>
  <si>
    <t>@ZCT</t>
  </si>
  <si>
    <t>CORN TAS FUTURE</t>
  </si>
  <si>
    <t>@QCW</t>
  </si>
  <si>
    <t>CORN-WHEAT ICSO SYNTHETIC FUTURE</t>
  </si>
  <si>
    <t>@WEU</t>
  </si>
  <si>
    <t>EU WHEAT FUTURE</t>
  </si>
  <si>
    <t>@CKW</t>
  </si>
  <si>
    <t>KCBT-CBOT WHEAT ICSO SYNTHETIC FUTU</t>
  </si>
  <si>
    <t>@MCX</t>
  </si>
  <si>
    <t>MGEX-CBOT WHEAT ICSO SYNTHETIC FUTU</t>
  </si>
  <si>
    <t>@YC</t>
  </si>
  <si>
    <t>MINI CORN FUTURE</t>
  </si>
  <si>
    <t>@MKC</t>
  </si>
  <si>
    <t>MINI KC HRW WHEAT FUTURE</t>
  </si>
  <si>
    <t>@YK</t>
  </si>
  <si>
    <t>MINI SOYBEAN FUTURE</t>
  </si>
  <si>
    <t>@YW</t>
  </si>
  <si>
    <t>MINI WHEAT FUTURE</t>
  </si>
  <si>
    <t>@O</t>
  </si>
  <si>
    <t>OATS FUTURE</t>
  </si>
  <si>
    <t>@RR</t>
  </si>
  <si>
    <t>ROUGH RICE FUTURE</t>
  </si>
  <si>
    <t>BC</t>
  </si>
  <si>
    <t>SOYBEAN CRUSH FUTURE</t>
  </si>
  <si>
    <t>@QM4</t>
  </si>
  <si>
    <t xml:space="preserve">SOYBEAN MEAL CSO AUG-DEC SYNTHETIC </t>
  </si>
  <si>
    <t>@QM2</t>
  </si>
  <si>
    <t>SOYBEAN MEAL CSO CONSECUTIVE SYNTHE</t>
  </si>
  <si>
    <t>@QM3</t>
  </si>
  <si>
    <t>SOYBEAN MEAL CSO DEC-JULY SYNTHETIC</t>
  </si>
  <si>
    <t>@QM6</t>
  </si>
  <si>
    <t xml:space="preserve">SOYBEAN MEAL CSO JUL-DEC SYNTHETIC </t>
  </si>
  <si>
    <t>@QM5</t>
  </si>
  <si>
    <t xml:space="preserve">SOYBEAN MEAL CSO SEP-DEC SYNTHETIC </t>
  </si>
  <si>
    <t>@SM</t>
  </si>
  <si>
    <t>SOYBEAN MEAL FUTURE</t>
  </si>
  <si>
    <t>@ZMT</t>
  </si>
  <si>
    <t>SOYBEAN MEAL TAS FUTURE</t>
  </si>
  <si>
    <t>@QO4</t>
  </si>
  <si>
    <t>SOYBEAN OIL CSO AUG-DEC SYNTHETIC F</t>
  </si>
  <si>
    <t>@QO2</t>
  </si>
  <si>
    <t>SOYBEAN OIL CSO CONSECUTIVE SYNTHET</t>
  </si>
  <si>
    <t>@QO3</t>
  </si>
  <si>
    <t>SOYBEAN OIL CSO DEC-JUL SYNTHETIC F</t>
  </si>
  <si>
    <t>@QO6</t>
  </si>
  <si>
    <t>SOYBEAN OIL CSO JUL-DEC SYNTHETIC F</t>
  </si>
  <si>
    <t>@QO5</t>
  </si>
  <si>
    <t>SOYBEAN OIL CSO SEP-DEC SYNTHETIC F</t>
  </si>
  <si>
    <t>@BO</t>
  </si>
  <si>
    <t>SOYBEAN OIL FUTURE</t>
  </si>
  <si>
    <t>@ZLT</t>
  </si>
  <si>
    <t>SOYBEAN OIL TAS FUTURE</t>
  </si>
  <si>
    <t>@QC4</t>
  </si>
  <si>
    <t>SOYBEANS CSO AUG-NOV SYNTHETIC FUTU</t>
  </si>
  <si>
    <t>@SQ2</t>
  </si>
  <si>
    <t xml:space="preserve">SOYBEANS CSO CONSECUTIVE SYNTHETIC </t>
  </si>
  <si>
    <t>@QS8</t>
  </si>
  <si>
    <t>SOYBEANS CSO JAN-MAR SYNTHETIC FUTU</t>
  </si>
  <si>
    <t>@QS5</t>
  </si>
  <si>
    <t>SOYBEANS CSO JAN-MAY SYNTHETIC FUTU</t>
  </si>
  <si>
    <t>@SQ5</t>
  </si>
  <si>
    <t>SOYBEANS CSO JUL-NOV SYNTHETIC FUTU</t>
  </si>
  <si>
    <t>@QS1</t>
  </si>
  <si>
    <t>SOYBEANS CSO JULY-JULY SYNTHETIC FU</t>
  </si>
  <si>
    <t>@QX5</t>
  </si>
  <si>
    <t>SOYBEANS CSO MAR-JUL SYNTHETIC FUTU</t>
  </si>
  <si>
    <t>@QS0</t>
  </si>
  <si>
    <t>SOYBEANS CSO MAR-NOV SYNTHETIC FUTU</t>
  </si>
  <si>
    <t>@S7C</t>
  </si>
  <si>
    <t>SOYBEANS CSO MAY-NOV SYNTHETIC FUTU</t>
  </si>
  <si>
    <t>@QS9</t>
  </si>
  <si>
    <t>SOYBEANS CSO NOV-JUL SYNTHETIC FUTU</t>
  </si>
  <si>
    <t>@QS3</t>
  </si>
  <si>
    <t>SOYBEANS CSO NOV-MAR SYNTHETIC FUTU</t>
  </si>
  <si>
    <t>@QS2</t>
  </si>
  <si>
    <t>SOYBEANS CSO NOV-NOV SYNTHETIC FUTU</t>
  </si>
  <si>
    <t>@S</t>
  </si>
  <si>
    <t>SOYBEANS FUTURE</t>
  </si>
  <si>
    <t>@SOT</t>
  </si>
  <si>
    <t>SOYBEANS TAS FUTURE</t>
  </si>
  <si>
    <t>@QW3</t>
  </si>
  <si>
    <t>WHEAT CSO CONSECUTIVE SYNTHETIC FUT</t>
  </si>
  <si>
    <t>@ZWC</t>
  </si>
  <si>
    <t>WHEAT CSO DEC-DEC SYNTHETIC FUTURE</t>
  </si>
  <si>
    <t>@QW6</t>
  </si>
  <si>
    <t>WHEAT CSO DEC-JUL SYNTHETIC FUTURE</t>
  </si>
  <si>
    <t>@WQ6</t>
  </si>
  <si>
    <t>WHEAT CSO JUL-DEC SYNTHETIC FUTURE</t>
  </si>
  <si>
    <t>@QW2</t>
  </si>
  <si>
    <t>WHEAT CSO JUL-JUL SYNTHETIC FUTURE</t>
  </si>
  <si>
    <t>@Z3W</t>
  </si>
  <si>
    <t>WHEAT CSO MAR-JUL SYNTHETIC FUTURE</t>
  </si>
  <si>
    <t>@W</t>
  </si>
  <si>
    <t>WHEAT FUTURE</t>
  </si>
  <si>
    <t>@ZWT</t>
  </si>
  <si>
    <t>WHEAT TAS FUTURE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</si>
</sst>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Wingdings 2"/>
      <family val="1"/>
      <charset val="2"/>
    </font>
    <font>
      <sz val="11"/>
      <color theme="1"/>
      <name val="Arial Unicode MS"/>
      <family val="2"/>
    </font>
    <font>
      <b/>
      <sz val="8"/>
      <color rgb="FFFFFF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16" fontId="2" fillId="0" borderId="0" xfId="0" applyNumberFormat="1" applyFont="1"/>
    <xf numFmtId="0" fontId="3" fillId="2" borderId="0" xfId="0" applyFont="1" applyFill="1" applyAlignment="1">
      <alignment horizontal="center"/>
    </xf>
    <xf numFmtId="0" fontId="2" fillId="0" borderId="0" xfId="0" applyFont="1" applyFill="1"/>
  </cellXfs>
  <cellStyles count="1">
    <cellStyle name="Normal" xfId="0" builtinId="0"/>
  </cellStyles>
  <dxfs count="88"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Z57"/>
  <sheetViews>
    <sheetView tabSelected="1" workbookViewId="0">
      <pane ySplit="1" topLeftCell="A17" activePane="bottomLeft" state="frozen"/>
      <selection pane="bottomLeft" activeCell="A2" sqref="A2:Z57"/>
    </sheetView>
  </sheetViews>
  <sheetFormatPr defaultColWidth="8.81640625" defaultRowHeight="16.5"/>
  <cols>
    <col min="1" max="12" width="2.7265625" style="3" customWidth="1"/>
    <col min="13" max="13" width="8.81640625" style="4"/>
    <col min="14" max="14" width="39.7265625" style="4" customWidth="1"/>
    <col min="15" max="15" width="19.26953125" style="4" customWidth="1"/>
    <col min="16" max="16" width="41" style="4" customWidth="1"/>
    <col min="17" max="17" width="17" style="4" customWidth="1"/>
    <col min="18" max="18" width="25.453125" style="4" customWidth="1"/>
    <col min="19" max="19" width="8.81640625" style="4"/>
    <col min="20" max="20" width="25.81640625" style="4" customWidth="1"/>
    <col min="21" max="21" width="12.1796875" style="4" customWidth="1"/>
    <col min="22" max="22" width="25.453125" style="2" customWidth="1"/>
    <col min="23" max="23" width="14.453125" style="2" customWidth="1"/>
    <col min="24" max="16384" width="8.81640625" style="2"/>
  </cols>
  <sheetData>
    <row r="1" spans="1:26" s="6" customFormat="1" ht="11.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14</v>
      </c>
      <c r="N1" s="6" t="s">
        <v>13</v>
      </c>
      <c r="O1" s="6" t="s">
        <v>16</v>
      </c>
      <c r="P1" s="6" t="s">
        <v>15</v>
      </c>
      <c r="Q1" s="6" t="s">
        <v>17</v>
      </c>
      <c r="R1" s="6" t="s">
        <v>22</v>
      </c>
      <c r="S1" s="6" t="s">
        <v>18</v>
      </c>
      <c r="T1" s="6" t="s">
        <v>23</v>
      </c>
      <c r="U1" s="6" t="s">
        <v>19</v>
      </c>
      <c r="W1" s="6" t="s">
        <v>36</v>
      </c>
      <c r="X1" s="6" t="s">
        <v>43</v>
      </c>
      <c r="Y1" s="6" t="s">
        <v>44</v>
      </c>
      <c r="Z1" s="6" t="s">
        <v>45</v>
      </c>
    </row>
    <row r="2" spans="1:26">
      <c r="A2" s="1" t="s">
        <v>7</v>
      </c>
      <c r="B2" s="1" t="s">
        <v>7</v>
      </c>
      <c r="C2" s="1" t="s">
        <v>12</v>
      </c>
      <c r="D2" s="1" t="s">
        <v>7</v>
      </c>
      <c r="E2" s="1" t="s">
        <v>12</v>
      </c>
      <c r="F2" s="1" t="s">
        <v>7</v>
      </c>
      <c r="G2" s="1" t="s">
        <v>12</v>
      </c>
      <c r="H2" s="1" t="s">
        <v>7</v>
      </c>
      <c r="I2" s="1" t="s">
        <v>12</v>
      </c>
      <c r="J2" s="1" t="s">
        <v>7</v>
      </c>
      <c r="K2" s="1" t="s">
        <v>7</v>
      </c>
      <c r="L2" s="1" t="s">
        <v>12</v>
      </c>
      <c r="M2" s="7" t="s">
        <v>111</v>
      </c>
      <c r="N2" s="4" t="s">
        <v>112</v>
      </c>
      <c r="O2" s="4" t="s">
        <v>21</v>
      </c>
      <c r="P2" s="4" t="str">
        <f t="shared" ref="P2:P57" si="0">IF(A2="R","{"&amp;$A$1&amp;"}","")&amp;IF(B2="R","{"&amp;$B$1&amp;"}","")&amp;IF(C2="R","{"&amp;$C$1&amp;"}","")&amp;IF(D2="R","{"&amp;$D$1&amp;"}","")&amp;IF(E2="R","{"&amp;$E$1&amp;"}","")&amp;IF(F2="R","{"&amp;$F$1&amp;"}","")&amp;IF(G2="R","{"&amp;$G$1&amp;"}","")&amp;IF(H2="R","{"&amp;$H$1&amp;"}","")&amp;IF(I2="R","{"&amp;$I$1&amp;"}","")&amp;IF(J2="R","{"&amp;$J$1&amp;"}","")&amp;IF(K2="R","{"&amp;$K$1&amp;"}","")&amp;IF(L2="R","{"&amp;$L$1&amp;"}","")</f>
        <v>{H}{K}{N}{U}{Z}</v>
      </c>
      <c r="Q2" s="5" t="s">
        <v>48</v>
      </c>
      <c r="R2" s="2" t="s">
        <v>49</v>
      </c>
      <c r="S2" s="4" t="s">
        <v>50</v>
      </c>
      <c r="T2" s="4" t="str">
        <f t="shared" ref="T2:T57" si="1">IF(S2="Yes","{SYM}{MONTH}{Y}","")</f>
        <v/>
      </c>
      <c r="U2" s="4" t="s">
        <v>20</v>
      </c>
      <c r="V2" s="4" t="str">
        <f t="shared" ref="V2:V57" si="2">IF(U2="Yes","{SYM}{MONTH}{YY}","")</f>
        <v>{SYM}{MONTH}{YY}</v>
      </c>
      <c r="W2" s="2">
        <v>2</v>
      </c>
      <c r="X2" s="2">
        <v>2</v>
      </c>
      <c r="Y2" s="2">
        <v>0</v>
      </c>
      <c r="Z2" s="2">
        <v>0.1</v>
      </c>
    </row>
    <row r="3" spans="1:26">
      <c r="A3" s="1" t="s">
        <v>7</v>
      </c>
      <c r="B3" s="1" t="s">
        <v>7</v>
      </c>
      <c r="C3" s="1" t="s">
        <v>12</v>
      </c>
      <c r="D3" s="1" t="s">
        <v>7</v>
      </c>
      <c r="E3" s="1" t="s">
        <v>12</v>
      </c>
      <c r="F3" s="1" t="s">
        <v>7</v>
      </c>
      <c r="G3" s="1" t="s">
        <v>12</v>
      </c>
      <c r="H3" s="1" t="s">
        <v>7</v>
      </c>
      <c r="I3" s="1" t="s">
        <v>12</v>
      </c>
      <c r="J3" s="1" t="s">
        <v>7</v>
      </c>
      <c r="K3" s="1" t="s">
        <v>7</v>
      </c>
      <c r="L3" s="1" t="s">
        <v>12</v>
      </c>
      <c r="M3" s="7" t="s">
        <v>113</v>
      </c>
      <c r="N3" s="4" t="s">
        <v>114</v>
      </c>
      <c r="O3" s="4" t="s">
        <v>21</v>
      </c>
      <c r="P3" s="4" t="str">
        <f t="shared" si="0"/>
        <v>{H}{K}{N}{U}{Z}</v>
      </c>
      <c r="Q3" s="5" t="s">
        <v>48</v>
      </c>
      <c r="R3" s="2" t="s">
        <v>49</v>
      </c>
      <c r="S3" s="4" t="s">
        <v>50</v>
      </c>
      <c r="T3" s="4" t="str">
        <f t="shared" si="1"/>
        <v/>
      </c>
      <c r="U3" s="4" t="s">
        <v>20</v>
      </c>
      <c r="V3" s="4" t="str">
        <f t="shared" si="2"/>
        <v>{SYM}{MONTH}{YY}</v>
      </c>
      <c r="W3" s="2">
        <v>3</v>
      </c>
      <c r="X3" s="2">
        <v>2</v>
      </c>
      <c r="Y3" s="2">
        <v>1</v>
      </c>
      <c r="Z3" s="2">
        <v>0.125</v>
      </c>
    </row>
    <row r="4" spans="1:26">
      <c r="A4" s="1" t="s">
        <v>7</v>
      </c>
      <c r="B4" s="1" t="s">
        <v>7</v>
      </c>
      <c r="C4" s="1" t="s">
        <v>12</v>
      </c>
      <c r="D4" s="1" t="s">
        <v>7</v>
      </c>
      <c r="E4" s="1" t="s">
        <v>12</v>
      </c>
      <c r="F4" s="1" t="s">
        <v>7</v>
      </c>
      <c r="G4" s="1" t="s">
        <v>12</v>
      </c>
      <c r="H4" s="1" t="s">
        <v>7</v>
      </c>
      <c r="I4" s="1" t="s">
        <v>12</v>
      </c>
      <c r="J4" s="1" t="s">
        <v>7</v>
      </c>
      <c r="K4" s="1" t="s">
        <v>7</v>
      </c>
      <c r="L4" s="1" t="s">
        <v>12</v>
      </c>
      <c r="M4" s="7" t="s">
        <v>115</v>
      </c>
      <c r="N4" s="4" t="s">
        <v>116</v>
      </c>
      <c r="O4" s="4" t="s">
        <v>21</v>
      </c>
      <c r="P4" s="4" t="str">
        <f t="shared" si="0"/>
        <v>{H}{K}{N}{U}{Z}</v>
      </c>
      <c r="Q4" s="5" t="s">
        <v>48</v>
      </c>
      <c r="R4" s="2" t="s">
        <v>49</v>
      </c>
      <c r="S4" s="4" t="s">
        <v>50</v>
      </c>
      <c r="T4" s="4" t="str">
        <f t="shared" si="1"/>
        <v/>
      </c>
      <c r="U4" s="4" t="s">
        <v>20</v>
      </c>
      <c r="V4" s="4" t="str">
        <f t="shared" si="2"/>
        <v>{SYM}{MONTH}{YY}</v>
      </c>
      <c r="W4" s="2">
        <v>3</v>
      </c>
      <c r="X4" s="2">
        <v>2</v>
      </c>
      <c r="Y4" s="2">
        <v>1</v>
      </c>
      <c r="Z4" s="2">
        <v>0.125</v>
      </c>
    </row>
    <row r="5" spans="1:26">
      <c r="A5" s="1" t="s">
        <v>7</v>
      </c>
      <c r="B5" s="1" t="s">
        <v>7</v>
      </c>
      <c r="C5" s="1" t="s">
        <v>12</v>
      </c>
      <c r="D5" s="1" t="s">
        <v>7</v>
      </c>
      <c r="E5" s="1" t="s">
        <v>12</v>
      </c>
      <c r="F5" s="1" t="s">
        <v>7</v>
      </c>
      <c r="G5" s="1" t="s">
        <v>12</v>
      </c>
      <c r="H5" s="1" t="s">
        <v>7</v>
      </c>
      <c r="I5" s="1" t="s">
        <v>12</v>
      </c>
      <c r="J5" s="1" t="s">
        <v>7</v>
      </c>
      <c r="K5" s="1" t="s">
        <v>7</v>
      </c>
      <c r="L5" s="1" t="s">
        <v>12</v>
      </c>
      <c r="M5" s="7" t="s">
        <v>117</v>
      </c>
      <c r="N5" s="4" t="s">
        <v>118</v>
      </c>
      <c r="O5" s="4" t="s">
        <v>21</v>
      </c>
      <c r="P5" s="4" t="str">
        <f t="shared" si="0"/>
        <v>{H}{K}{N}{U}{Z}</v>
      </c>
      <c r="Q5" s="5" t="s">
        <v>48</v>
      </c>
      <c r="R5" s="2" t="s">
        <v>49</v>
      </c>
      <c r="S5" s="4" t="s">
        <v>50</v>
      </c>
      <c r="T5" s="4" t="str">
        <f t="shared" si="1"/>
        <v/>
      </c>
      <c r="U5" s="4" t="s">
        <v>20</v>
      </c>
      <c r="V5" s="4" t="str">
        <f t="shared" si="2"/>
        <v>{SYM}{MONTH}{YY}</v>
      </c>
      <c r="W5" s="2">
        <v>3</v>
      </c>
      <c r="X5" s="2">
        <v>2</v>
      </c>
      <c r="Y5" s="2">
        <v>1</v>
      </c>
      <c r="Z5" s="2">
        <v>0.125</v>
      </c>
    </row>
    <row r="6" spans="1:26">
      <c r="A6" s="1" t="s">
        <v>7</v>
      </c>
      <c r="B6" s="1" t="s">
        <v>7</v>
      </c>
      <c r="C6" s="1" t="s">
        <v>12</v>
      </c>
      <c r="D6" s="1" t="s">
        <v>7</v>
      </c>
      <c r="E6" s="1" t="s">
        <v>12</v>
      </c>
      <c r="F6" s="1" t="s">
        <v>7</v>
      </c>
      <c r="G6" s="1" t="s">
        <v>12</v>
      </c>
      <c r="H6" s="1" t="s">
        <v>7</v>
      </c>
      <c r="I6" s="1" t="s">
        <v>12</v>
      </c>
      <c r="J6" s="1" t="s">
        <v>7</v>
      </c>
      <c r="K6" s="1" t="s">
        <v>7</v>
      </c>
      <c r="L6" s="1" t="s">
        <v>12</v>
      </c>
      <c r="M6" s="7" t="s">
        <v>119</v>
      </c>
      <c r="N6" s="4" t="s">
        <v>120</v>
      </c>
      <c r="O6" s="4" t="s">
        <v>21</v>
      </c>
      <c r="P6" s="4" t="str">
        <f t="shared" si="0"/>
        <v>{H}{K}{N}{U}{Z}</v>
      </c>
      <c r="Q6" s="5" t="s">
        <v>48</v>
      </c>
      <c r="R6" s="2" t="s">
        <v>49</v>
      </c>
      <c r="S6" s="4" t="s">
        <v>50</v>
      </c>
      <c r="T6" s="4" t="str">
        <f t="shared" si="1"/>
        <v/>
      </c>
      <c r="U6" s="4" t="s">
        <v>20</v>
      </c>
      <c r="V6" s="4" t="str">
        <f t="shared" si="2"/>
        <v>{SYM}{MONTH}{YY}</v>
      </c>
      <c r="W6" s="2">
        <v>3</v>
      </c>
      <c r="X6" s="2">
        <v>2</v>
      </c>
      <c r="Y6" s="2">
        <v>1</v>
      </c>
      <c r="Z6" s="2">
        <v>0.125</v>
      </c>
    </row>
    <row r="7" spans="1:26">
      <c r="A7" s="1" t="s">
        <v>7</v>
      </c>
      <c r="B7" s="1" t="s">
        <v>7</v>
      </c>
      <c r="C7" s="1" t="s">
        <v>12</v>
      </c>
      <c r="D7" s="1" t="s">
        <v>7</v>
      </c>
      <c r="E7" s="1" t="s">
        <v>12</v>
      </c>
      <c r="F7" s="1" t="s">
        <v>7</v>
      </c>
      <c r="G7" s="1" t="s">
        <v>12</v>
      </c>
      <c r="H7" s="1" t="s">
        <v>7</v>
      </c>
      <c r="I7" s="1" t="s">
        <v>12</v>
      </c>
      <c r="J7" s="1" t="s">
        <v>7</v>
      </c>
      <c r="K7" s="1" t="s">
        <v>7</v>
      </c>
      <c r="L7" s="1" t="s">
        <v>12</v>
      </c>
      <c r="M7" s="7" t="s">
        <v>121</v>
      </c>
      <c r="N7" s="4" t="s">
        <v>122</v>
      </c>
      <c r="O7" s="4" t="s">
        <v>21</v>
      </c>
      <c r="P7" s="4" t="str">
        <f t="shared" si="0"/>
        <v>{H}{K}{N}{U}{Z}</v>
      </c>
      <c r="Q7" s="5" t="s">
        <v>48</v>
      </c>
      <c r="R7" s="2" t="s">
        <v>49</v>
      </c>
      <c r="S7" s="4" t="s">
        <v>50</v>
      </c>
      <c r="T7" s="4" t="str">
        <f t="shared" si="1"/>
        <v/>
      </c>
      <c r="U7" s="4" t="s">
        <v>20</v>
      </c>
      <c r="V7" s="4" t="str">
        <f t="shared" si="2"/>
        <v>{SYM}{MONTH}{YY}</v>
      </c>
      <c r="W7" s="2">
        <v>3</v>
      </c>
      <c r="X7" s="2">
        <v>2</v>
      </c>
      <c r="Y7" s="2">
        <v>1</v>
      </c>
      <c r="Z7" s="2">
        <v>0.125</v>
      </c>
    </row>
    <row r="8" spans="1:26">
      <c r="A8" s="1" t="s">
        <v>7</v>
      </c>
      <c r="B8" s="1" t="s">
        <v>7</v>
      </c>
      <c r="C8" s="1" t="s">
        <v>12</v>
      </c>
      <c r="D8" s="1" t="s">
        <v>7</v>
      </c>
      <c r="E8" s="1" t="s">
        <v>12</v>
      </c>
      <c r="F8" s="1" t="s">
        <v>7</v>
      </c>
      <c r="G8" s="1" t="s">
        <v>12</v>
      </c>
      <c r="H8" s="1" t="s">
        <v>7</v>
      </c>
      <c r="I8" s="1" t="s">
        <v>12</v>
      </c>
      <c r="J8" s="1" t="s">
        <v>7</v>
      </c>
      <c r="K8" s="1" t="s">
        <v>7</v>
      </c>
      <c r="L8" s="1" t="s">
        <v>12</v>
      </c>
      <c r="M8" s="7" t="s">
        <v>123</v>
      </c>
      <c r="N8" s="4" t="s">
        <v>124</v>
      </c>
      <c r="O8" s="4" t="s">
        <v>21</v>
      </c>
      <c r="P8" s="4" t="str">
        <f t="shared" si="0"/>
        <v>{H}{K}{N}{U}{Z}</v>
      </c>
      <c r="Q8" s="5" t="s">
        <v>48</v>
      </c>
      <c r="R8" s="2" t="s">
        <v>49</v>
      </c>
      <c r="S8" s="4" t="s">
        <v>50</v>
      </c>
      <c r="T8" s="4" t="str">
        <f t="shared" si="1"/>
        <v/>
      </c>
      <c r="U8" s="4" t="s">
        <v>20</v>
      </c>
      <c r="V8" s="4" t="str">
        <f t="shared" si="2"/>
        <v>{SYM}{MONTH}{YY}</v>
      </c>
      <c r="W8" s="2">
        <v>3</v>
      </c>
      <c r="X8" s="2">
        <v>2</v>
      </c>
      <c r="Y8" s="2">
        <v>1</v>
      </c>
      <c r="Z8" s="2">
        <v>0.125</v>
      </c>
    </row>
    <row r="9" spans="1:26">
      <c r="A9" s="1" t="s">
        <v>7</v>
      </c>
      <c r="B9" s="1" t="s">
        <v>7</v>
      </c>
      <c r="C9" s="1" t="s">
        <v>12</v>
      </c>
      <c r="D9" s="1" t="s">
        <v>7</v>
      </c>
      <c r="E9" s="1" t="s">
        <v>12</v>
      </c>
      <c r="F9" s="1" t="s">
        <v>7</v>
      </c>
      <c r="G9" s="1" t="s">
        <v>12</v>
      </c>
      <c r="H9" s="1" t="s">
        <v>7</v>
      </c>
      <c r="I9" s="1" t="s">
        <v>12</v>
      </c>
      <c r="J9" s="1" t="s">
        <v>7</v>
      </c>
      <c r="K9" s="1" t="s">
        <v>7</v>
      </c>
      <c r="L9" s="1" t="s">
        <v>12</v>
      </c>
      <c r="M9" s="7" t="s">
        <v>125</v>
      </c>
      <c r="N9" s="4" t="s">
        <v>126</v>
      </c>
      <c r="O9" s="4" t="s">
        <v>21</v>
      </c>
      <c r="P9" s="4" t="str">
        <f t="shared" si="0"/>
        <v>{H}{K}{N}{U}{Z}</v>
      </c>
      <c r="Q9" s="5" t="s">
        <v>48</v>
      </c>
      <c r="R9" s="2" t="s">
        <v>49</v>
      </c>
      <c r="S9" s="4" t="s">
        <v>50</v>
      </c>
      <c r="T9" s="4" t="str">
        <f t="shared" si="1"/>
        <v/>
      </c>
      <c r="U9" s="4" t="s">
        <v>20</v>
      </c>
      <c r="V9" s="4" t="str">
        <f t="shared" si="2"/>
        <v>{SYM}{MONTH}{YY}</v>
      </c>
      <c r="W9" s="2">
        <v>2</v>
      </c>
      <c r="X9" s="2">
        <v>2</v>
      </c>
      <c r="Y9" s="2">
        <v>0</v>
      </c>
      <c r="Z9" s="2">
        <v>0.25</v>
      </c>
    </row>
    <row r="10" spans="1:26">
      <c r="A10" s="1" t="s">
        <v>7</v>
      </c>
      <c r="B10" s="1" t="s">
        <v>7</v>
      </c>
      <c r="C10" s="1" t="s">
        <v>12</v>
      </c>
      <c r="D10" s="1" t="s">
        <v>7</v>
      </c>
      <c r="E10" s="1" t="s">
        <v>12</v>
      </c>
      <c r="F10" s="1" t="s">
        <v>7</v>
      </c>
      <c r="G10" s="1" t="s">
        <v>12</v>
      </c>
      <c r="H10" s="1" t="s">
        <v>7</v>
      </c>
      <c r="I10" s="1" t="s">
        <v>12</v>
      </c>
      <c r="J10" s="1" t="s">
        <v>7</v>
      </c>
      <c r="K10" s="1" t="s">
        <v>7</v>
      </c>
      <c r="L10" s="1" t="s">
        <v>12</v>
      </c>
      <c r="M10" s="7" t="s">
        <v>127</v>
      </c>
      <c r="N10" s="4" t="s">
        <v>128</v>
      </c>
      <c r="O10" s="4" t="s">
        <v>21</v>
      </c>
      <c r="P10" s="4" t="str">
        <f t="shared" si="0"/>
        <v>{H}{K}{N}{U}{Z}</v>
      </c>
      <c r="Q10" s="5" t="s">
        <v>48</v>
      </c>
      <c r="R10" s="2" t="s">
        <v>49</v>
      </c>
      <c r="S10" s="4" t="s">
        <v>50</v>
      </c>
      <c r="T10" s="4" t="str">
        <f t="shared" si="1"/>
        <v/>
      </c>
      <c r="U10" s="4" t="s">
        <v>20</v>
      </c>
      <c r="V10" s="4" t="str">
        <f t="shared" si="2"/>
        <v>{SYM}{MONTH}{YY}</v>
      </c>
      <c r="W10" s="2">
        <v>3</v>
      </c>
      <c r="X10" s="2">
        <v>2</v>
      </c>
      <c r="Y10" s="2">
        <v>1</v>
      </c>
      <c r="Z10" s="2">
        <v>0.125</v>
      </c>
    </row>
    <row r="11" spans="1:26">
      <c r="A11" s="1" t="s">
        <v>7</v>
      </c>
      <c r="B11" s="1" t="s">
        <v>7</v>
      </c>
      <c r="C11" s="1" t="s">
        <v>12</v>
      </c>
      <c r="D11" s="1" t="s">
        <v>7</v>
      </c>
      <c r="E11" s="1" t="s">
        <v>12</v>
      </c>
      <c r="F11" s="1" t="s">
        <v>7</v>
      </c>
      <c r="G11" s="1" t="s">
        <v>12</v>
      </c>
      <c r="H11" s="1" t="s">
        <v>7</v>
      </c>
      <c r="I11" s="1" t="s">
        <v>12</v>
      </c>
      <c r="J11" s="1" t="s">
        <v>7</v>
      </c>
      <c r="K11" s="1" t="s">
        <v>7</v>
      </c>
      <c r="L11" s="1" t="s">
        <v>12</v>
      </c>
      <c r="M11" s="7" t="s">
        <v>129</v>
      </c>
      <c r="N11" s="4" t="s">
        <v>130</v>
      </c>
      <c r="O11" s="4" t="s">
        <v>21</v>
      </c>
      <c r="P11" s="4" t="str">
        <f t="shared" si="0"/>
        <v>{H}{K}{N}{U}{Z}</v>
      </c>
      <c r="Q11" s="5" t="s">
        <v>48</v>
      </c>
      <c r="R11" s="2" t="s">
        <v>49</v>
      </c>
      <c r="S11" s="4" t="s">
        <v>50</v>
      </c>
      <c r="T11" s="4" t="str">
        <f t="shared" si="1"/>
        <v/>
      </c>
      <c r="U11" s="4" t="s">
        <v>20</v>
      </c>
      <c r="V11" s="4" t="str">
        <f t="shared" si="2"/>
        <v>{SYM}{MONTH}{YY}</v>
      </c>
      <c r="W11" s="2">
        <v>3</v>
      </c>
      <c r="X11" s="2">
        <v>2</v>
      </c>
      <c r="Y11" s="2">
        <v>1</v>
      </c>
      <c r="Z11" s="2">
        <v>0.125</v>
      </c>
    </row>
    <row r="12" spans="1:26">
      <c r="A12" s="1" t="s">
        <v>7</v>
      </c>
      <c r="B12" s="1" t="s">
        <v>7</v>
      </c>
      <c r="C12" s="1" t="s">
        <v>12</v>
      </c>
      <c r="D12" s="1" t="s">
        <v>7</v>
      </c>
      <c r="E12" s="1" t="s">
        <v>12</v>
      </c>
      <c r="F12" s="1" t="s">
        <v>7</v>
      </c>
      <c r="G12" s="1" t="s">
        <v>7</v>
      </c>
      <c r="H12" s="1" t="s">
        <v>7</v>
      </c>
      <c r="I12" s="1" t="s">
        <v>12</v>
      </c>
      <c r="J12" s="1" t="s">
        <v>7</v>
      </c>
      <c r="K12" s="1" t="s">
        <v>7</v>
      </c>
      <c r="L12" s="1" t="s">
        <v>12</v>
      </c>
      <c r="M12" s="7" t="s">
        <v>131</v>
      </c>
      <c r="N12" s="4" t="s">
        <v>132</v>
      </c>
      <c r="O12" s="4" t="s">
        <v>21</v>
      </c>
      <c r="P12" s="4" t="str">
        <f t="shared" si="0"/>
        <v>{H}{K}{U}{Z}</v>
      </c>
      <c r="Q12" s="5" t="s">
        <v>48</v>
      </c>
      <c r="R12" s="2" t="s">
        <v>49</v>
      </c>
      <c r="S12" s="4" t="s">
        <v>50</v>
      </c>
      <c r="T12" s="4" t="str">
        <f t="shared" si="1"/>
        <v/>
      </c>
      <c r="U12" s="4" t="s">
        <v>20</v>
      </c>
      <c r="V12" s="4" t="str">
        <f t="shared" si="2"/>
        <v>{SYM}{MONTH}{YY}</v>
      </c>
      <c r="W12" s="2">
        <v>2</v>
      </c>
      <c r="X12" s="2">
        <v>2</v>
      </c>
      <c r="Y12" s="2">
        <v>0</v>
      </c>
      <c r="Z12" s="2">
        <v>0.25</v>
      </c>
    </row>
    <row r="13" spans="1:26">
      <c r="A13" s="1" t="s">
        <v>7</v>
      </c>
      <c r="B13" s="1" t="s">
        <v>7</v>
      </c>
      <c r="C13" s="1" t="s">
        <v>12</v>
      </c>
      <c r="D13" s="1" t="s">
        <v>7</v>
      </c>
      <c r="E13" s="1" t="s">
        <v>12</v>
      </c>
      <c r="F13" s="1" t="s">
        <v>7</v>
      </c>
      <c r="G13" s="1" t="s">
        <v>7</v>
      </c>
      <c r="H13" s="1" t="s">
        <v>7</v>
      </c>
      <c r="I13" s="1" t="s">
        <v>12</v>
      </c>
      <c r="J13" s="1" t="s">
        <v>7</v>
      </c>
      <c r="K13" s="1" t="s">
        <v>7</v>
      </c>
      <c r="L13" s="1" t="s">
        <v>12</v>
      </c>
      <c r="M13" s="7" t="s">
        <v>133</v>
      </c>
      <c r="N13" s="4" t="s">
        <v>134</v>
      </c>
      <c r="O13" s="4" t="s">
        <v>21</v>
      </c>
      <c r="P13" s="4" t="str">
        <f t="shared" si="0"/>
        <v>{H}{K}{U}{Z}</v>
      </c>
      <c r="Q13" s="5" t="s">
        <v>48</v>
      </c>
      <c r="R13" s="2" t="s">
        <v>49</v>
      </c>
      <c r="S13" s="4" t="s">
        <v>50</v>
      </c>
      <c r="T13" s="4" t="str">
        <f t="shared" si="1"/>
        <v/>
      </c>
      <c r="U13" s="4" t="s">
        <v>20</v>
      </c>
      <c r="V13" s="4" t="str">
        <f t="shared" si="2"/>
        <v>{SYM}{MONTH}{YY}</v>
      </c>
      <c r="W13" s="2">
        <v>3</v>
      </c>
      <c r="X13" s="2">
        <v>2</v>
      </c>
      <c r="Y13" s="2">
        <v>1</v>
      </c>
      <c r="Z13" s="2">
        <v>0.125</v>
      </c>
    </row>
    <row r="14" spans="1:26">
      <c r="A14" s="1" t="s">
        <v>7</v>
      </c>
      <c r="B14" s="1" t="s">
        <v>7</v>
      </c>
      <c r="C14" s="1" t="s">
        <v>12</v>
      </c>
      <c r="D14" s="1" t="s">
        <v>7</v>
      </c>
      <c r="E14" s="1" t="s">
        <v>12</v>
      </c>
      <c r="F14" s="1" t="s">
        <v>7</v>
      </c>
      <c r="G14" s="1" t="s">
        <v>7</v>
      </c>
      <c r="H14" s="1" t="s">
        <v>7</v>
      </c>
      <c r="I14" s="1" t="s">
        <v>12</v>
      </c>
      <c r="J14" s="1" t="s">
        <v>7</v>
      </c>
      <c r="K14" s="1" t="s">
        <v>7</v>
      </c>
      <c r="L14" s="1" t="s">
        <v>12</v>
      </c>
      <c r="M14" s="7" t="s">
        <v>135</v>
      </c>
      <c r="N14" s="4" t="s">
        <v>136</v>
      </c>
      <c r="O14" s="4" t="s">
        <v>21</v>
      </c>
      <c r="P14" s="4" t="str">
        <f t="shared" si="0"/>
        <v>{H}{K}{U}{Z}</v>
      </c>
      <c r="Q14" s="5" t="s">
        <v>48</v>
      </c>
      <c r="R14" s="2" t="s">
        <v>49</v>
      </c>
      <c r="S14" s="4" t="s">
        <v>50</v>
      </c>
      <c r="T14" s="4" t="str">
        <f t="shared" si="1"/>
        <v/>
      </c>
      <c r="U14" s="4" t="s">
        <v>20</v>
      </c>
      <c r="V14" s="4" t="str">
        <f t="shared" si="2"/>
        <v>{SYM}{MONTH}{YY}</v>
      </c>
      <c r="W14" s="2">
        <v>3</v>
      </c>
      <c r="X14" s="2">
        <v>2</v>
      </c>
      <c r="Y14" s="2">
        <v>1</v>
      </c>
      <c r="Z14" s="2">
        <v>0.125</v>
      </c>
    </row>
    <row r="15" spans="1:26">
      <c r="A15" s="1" t="s">
        <v>7</v>
      </c>
      <c r="B15" s="1" t="s">
        <v>7</v>
      </c>
      <c r="C15" s="1" t="s">
        <v>12</v>
      </c>
      <c r="D15" s="1" t="s">
        <v>7</v>
      </c>
      <c r="E15" s="1" t="s">
        <v>12</v>
      </c>
      <c r="F15" s="1" t="s">
        <v>7</v>
      </c>
      <c r="G15" s="1" t="s">
        <v>7</v>
      </c>
      <c r="H15" s="1" t="s">
        <v>7</v>
      </c>
      <c r="I15" s="1" t="s">
        <v>12</v>
      </c>
      <c r="J15" s="1" t="s">
        <v>7</v>
      </c>
      <c r="K15" s="1" t="s">
        <v>7</v>
      </c>
      <c r="L15" s="1" t="s">
        <v>12</v>
      </c>
      <c r="M15" s="7" t="s">
        <v>137</v>
      </c>
      <c r="N15" s="4" t="s">
        <v>138</v>
      </c>
      <c r="O15" s="4" t="s">
        <v>21</v>
      </c>
      <c r="P15" s="4" t="str">
        <f t="shared" si="0"/>
        <v>{H}{K}{U}{Z}</v>
      </c>
      <c r="Q15" s="5" t="s">
        <v>48</v>
      </c>
      <c r="R15" s="2" t="s">
        <v>49</v>
      </c>
      <c r="S15" s="4" t="s">
        <v>50</v>
      </c>
      <c r="T15" s="4" t="str">
        <f t="shared" si="1"/>
        <v/>
      </c>
      <c r="U15" s="4" t="s">
        <v>20</v>
      </c>
      <c r="V15" s="4" t="str">
        <f t="shared" si="2"/>
        <v>{SYM}{MONTH}{YY}</v>
      </c>
      <c r="W15" s="2">
        <v>3</v>
      </c>
      <c r="X15" s="2">
        <v>2</v>
      </c>
      <c r="Y15" s="2">
        <v>1</v>
      </c>
      <c r="Z15" s="2">
        <v>0.125</v>
      </c>
    </row>
    <row r="16" spans="1:26">
      <c r="A16" s="1" t="s">
        <v>7</v>
      </c>
      <c r="B16" s="1" t="s">
        <v>7</v>
      </c>
      <c r="C16" s="1" t="s">
        <v>12</v>
      </c>
      <c r="D16" s="1" t="s">
        <v>7</v>
      </c>
      <c r="E16" s="1" t="s">
        <v>12</v>
      </c>
      <c r="F16" s="1" t="s">
        <v>7</v>
      </c>
      <c r="G16" s="1" t="s">
        <v>7</v>
      </c>
      <c r="H16" s="1" t="s">
        <v>7</v>
      </c>
      <c r="I16" s="1" t="s">
        <v>12</v>
      </c>
      <c r="J16" s="1" t="s">
        <v>7</v>
      </c>
      <c r="K16" s="1" t="s">
        <v>7</v>
      </c>
      <c r="L16" s="1" t="s">
        <v>12</v>
      </c>
      <c r="M16" s="7" t="s">
        <v>139</v>
      </c>
      <c r="N16" s="4" t="s">
        <v>140</v>
      </c>
      <c r="O16" s="4" t="s">
        <v>21</v>
      </c>
      <c r="P16" s="4" t="str">
        <f t="shared" si="0"/>
        <v>{H}{K}{U}{Z}</v>
      </c>
      <c r="Q16" s="5" t="s">
        <v>48</v>
      </c>
      <c r="R16" s="2" t="s">
        <v>49</v>
      </c>
      <c r="S16" s="4" t="s">
        <v>50</v>
      </c>
      <c r="T16" s="4" t="str">
        <f t="shared" si="1"/>
        <v/>
      </c>
      <c r="U16" s="4" t="s">
        <v>20</v>
      </c>
      <c r="V16" s="4" t="str">
        <f t="shared" si="2"/>
        <v>{SYM}{MONTH}{YY}</v>
      </c>
      <c r="W16" s="2">
        <v>3</v>
      </c>
      <c r="X16" s="2">
        <v>2</v>
      </c>
      <c r="Y16" s="2">
        <v>1</v>
      </c>
      <c r="Z16" s="2">
        <v>0.125</v>
      </c>
    </row>
    <row r="17" spans="1:26">
      <c r="A17" s="1" t="s">
        <v>12</v>
      </c>
      <c r="B17" s="1" t="s">
        <v>7</v>
      </c>
      <c r="C17" s="1" t="s">
        <v>12</v>
      </c>
      <c r="D17" s="1" t="s">
        <v>7</v>
      </c>
      <c r="E17" s="1" t="s">
        <v>12</v>
      </c>
      <c r="F17" s="1" t="s">
        <v>7</v>
      </c>
      <c r="G17" s="1" t="s">
        <v>12</v>
      </c>
      <c r="H17" s="1" t="s">
        <v>12</v>
      </c>
      <c r="I17" s="1" t="s">
        <v>12</v>
      </c>
      <c r="J17" s="1" t="s">
        <v>7</v>
      </c>
      <c r="K17" s="1" t="s">
        <v>12</v>
      </c>
      <c r="L17" s="1" t="s">
        <v>7</v>
      </c>
      <c r="M17" s="7" t="s">
        <v>141</v>
      </c>
      <c r="N17" s="4" t="s">
        <v>142</v>
      </c>
      <c r="O17" s="4" t="s">
        <v>21</v>
      </c>
      <c r="P17" s="4" t="str">
        <f t="shared" si="0"/>
        <v>{F}{H}{K}{N}{Q}{U}{X}</v>
      </c>
      <c r="Q17" s="5" t="s">
        <v>48</v>
      </c>
      <c r="R17" s="2" t="s">
        <v>49</v>
      </c>
      <c r="S17" s="4" t="s">
        <v>50</v>
      </c>
      <c r="T17" s="4" t="str">
        <f t="shared" si="1"/>
        <v/>
      </c>
      <c r="U17" s="4" t="s">
        <v>20</v>
      </c>
      <c r="V17" s="4" t="str">
        <f t="shared" si="2"/>
        <v>{SYM}{MONTH}{YY}</v>
      </c>
      <c r="W17" s="2">
        <v>3</v>
      </c>
      <c r="X17" s="2">
        <v>2</v>
      </c>
      <c r="Y17" s="2">
        <v>1</v>
      </c>
      <c r="Z17" s="2">
        <v>0.125</v>
      </c>
    </row>
    <row r="18" spans="1:26">
      <c r="A18" s="1" t="s">
        <v>7</v>
      </c>
      <c r="B18" s="1" t="s">
        <v>7</v>
      </c>
      <c r="C18" s="1" t="s">
        <v>12</v>
      </c>
      <c r="D18" s="1" t="s">
        <v>7</v>
      </c>
      <c r="E18" s="1" t="s">
        <v>12</v>
      </c>
      <c r="F18" s="1" t="s">
        <v>7</v>
      </c>
      <c r="G18" s="1" t="s">
        <v>7</v>
      </c>
      <c r="H18" s="1" t="s">
        <v>7</v>
      </c>
      <c r="I18" s="1" t="s">
        <v>12</v>
      </c>
      <c r="J18" s="1" t="s">
        <v>7</v>
      </c>
      <c r="K18" s="1" t="s">
        <v>7</v>
      </c>
      <c r="L18" s="1" t="s">
        <v>12</v>
      </c>
      <c r="M18" s="7" t="s">
        <v>143</v>
      </c>
      <c r="N18" s="4" t="s">
        <v>144</v>
      </c>
      <c r="O18" s="4" t="s">
        <v>21</v>
      </c>
      <c r="P18" s="4" t="str">
        <f t="shared" si="0"/>
        <v>{H}{K}{U}{Z}</v>
      </c>
      <c r="Q18" s="5" t="s">
        <v>48</v>
      </c>
      <c r="R18" s="2" t="s">
        <v>49</v>
      </c>
      <c r="S18" s="4" t="s">
        <v>50</v>
      </c>
      <c r="T18" s="4" t="str">
        <f t="shared" si="1"/>
        <v/>
      </c>
      <c r="U18" s="4" t="s">
        <v>20</v>
      </c>
      <c r="V18" s="4" t="str">
        <f t="shared" si="2"/>
        <v>{SYM}{MONTH}{YY}</v>
      </c>
      <c r="W18" s="2">
        <v>3</v>
      </c>
      <c r="X18" s="2">
        <v>2</v>
      </c>
      <c r="Y18" s="2">
        <v>1</v>
      </c>
      <c r="Z18" s="2">
        <v>0.125</v>
      </c>
    </row>
    <row r="19" spans="1:26">
      <c r="A19" s="1" t="s">
        <v>12</v>
      </c>
      <c r="B19" s="1" t="s">
        <v>12</v>
      </c>
      <c r="C19" s="1" t="s">
        <v>12</v>
      </c>
      <c r="D19" s="1" t="s">
        <v>12</v>
      </c>
      <c r="E19" s="1" t="s">
        <v>12</v>
      </c>
      <c r="F19" s="1" t="s">
        <v>12</v>
      </c>
      <c r="G19" s="1" t="s">
        <v>12</v>
      </c>
      <c r="H19" s="1" t="s">
        <v>12</v>
      </c>
      <c r="I19" s="1" t="s">
        <v>12</v>
      </c>
      <c r="J19" s="1" t="s">
        <v>12</v>
      </c>
      <c r="K19" s="1" t="s">
        <v>12</v>
      </c>
      <c r="L19" s="1" t="s">
        <v>12</v>
      </c>
      <c r="M19" s="7" t="s">
        <v>145</v>
      </c>
      <c r="N19" s="4" t="s">
        <v>146</v>
      </c>
      <c r="O19" s="4" t="s">
        <v>21</v>
      </c>
      <c r="P19" s="4" t="str">
        <f t="shared" si="0"/>
        <v>{F}{G}{H}{J}{K}{M}{N}{Q}{U}{V}{X}{Z}</v>
      </c>
      <c r="Q19" s="5" t="s">
        <v>48</v>
      </c>
      <c r="R19" s="2" t="s">
        <v>49</v>
      </c>
      <c r="S19" s="4" t="s">
        <v>50</v>
      </c>
      <c r="T19" s="4" t="str">
        <f t="shared" si="1"/>
        <v/>
      </c>
      <c r="U19" s="4" t="s">
        <v>20</v>
      </c>
      <c r="V19" s="4" t="str">
        <f t="shared" si="2"/>
        <v>{SYM}{MONTH}{YY}</v>
      </c>
      <c r="W19" s="2">
        <v>2</v>
      </c>
      <c r="X19" s="2">
        <v>2</v>
      </c>
      <c r="Y19" s="2">
        <v>0</v>
      </c>
      <c r="Z19" s="2">
        <v>0.25</v>
      </c>
    </row>
    <row r="20" spans="1:26">
      <c r="A20" s="1" t="s">
        <v>12</v>
      </c>
      <c r="B20" s="1" t="s">
        <v>7</v>
      </c>
      <c r="C20" s="1" t="s">
        <v>12</v>
      </c>
      <c r="D20" s="1" t="s">
        <v>7</v>
      </c>
      <c r="E20" s="1" t="s">
        <v>12</v>
      </c>
      <c r="F20" s="1" t="s">
        <v>7</v>
      </c>
      <c r="G20" s="1" t="s">
        <v>12</v>
      </c>
      <c r="H20" s="1" t="s">
        <v>7</v>
      </c>
      <c r="I20" s="1" t="s">
        <v>12</v>
      </c>
      <c r="J20" s="1" t="s">
        <v>7</v>
      </c>
      <c r="K20" s="1" t="s">
        <v>12</v>
      </c>
      <c r="L20" s="1" t="s">
        <v>7</v>
      </c>
      <c r="M20" s="7" t="s">
        <v>147</v>
      </c>
      <c r="N20" s="4" t="s">
        <v>148</v>
      </c>
      <c r="O20" s="4" t="s">
        <v>21</v>
      </c>
      <c r="P20" s="4" t="str">
        <f t="shared" si="0"/>
        <v>{F}{H}{K}{N}{U}{X}</v>
      </c>
      <c r="Q20" s="5" t="s">
        <v>48</v>
      </c>
      <c r="R20" s="2" t="s">
        <v>49</v>
      </c>
      <c r="S20" s="4" t="s">
        <v>50</v>
      </c>
      <c r="T20" s="4" t="str">
        <f t="shared" si="1"/>
        <v/>
      </c>
      <c r="U20" s="4" t="s">
        <v>20</v>
      </c>
      <c r="V20" s="4" t="str">
        <f t="shared" si="2"/>
        <v>{SYM}{MONTH}{YY}</v>
      </c>
      <c r="W20" s="2">
        <v>3</v>
      </c>
      <c r="X20" s="2">
        <v>2</v>
      </c>
      <c r="Y20" s="2">
        <v>1</v>
      </c>
      <c r="Z20" s="2">
        <v>5.0000000000000001E-3</v>
      </c>
    </row>
    <row r="21" spans="1:26">
      <c r="A21" s="1" t="s">
        <v>12</v>
      </c>
      <c r="B21" s="1" t="s">
        <v>7</v>
      </c>
      <c r="C21" s="1" t="s">
        <v>12</v>
      </c>
      <c r="D21" s="1" t="s">
        <v>7</v>
      </c>
      <c r="E21" s="1" t="s">
        <v>12</v>
      </c>
      <c r="F21" s="1" t="s">
        <v>7</v>
      </c>
      <c r="G21" s="1" t="s">
        <v>12</v>
      </c>
      <c r="H21" s="1" t="s">
        <v>12</v>
      </c>
      <c r="I21" s="1" t="s">
        <v>12</v>
      </c>
      <c r="J21" s="1" t="s">
        <v>12</v>
      </c>
      <c r="K21" s="1" t="s">
        <v>7</v>
      </c>
      <c r="L21" s="1" t="s">
        <v>12</v>
      </c>
      <c r="M21" s="7" t="s">
        <v>149</v>
      </c>
      <c r="N21" s="4" t="s">
        <v>150</v>
      </c>
      <c r="O21" s="4" t="s">
        <v>21</v>
      </c>
      <c r="P21" s="4" t="str">
        <f t="shared" si="0"/>
        <v>{F}{H}{K}{N}{Q}{U}{V}{Z}</v>
      </c>
      <c r="Q21" s="5" t="s">
        <v>48</v>
      </c>
      <c r="R21" s="2" t="s">
        <v>49</v>
      </c>
      <c r="S21" s="4" t="s">
        <v>50</v>
      </c>
      <c r="T21" s="4" t="str">
        <f t="shared" si="1"/>
        <v/>
      </c>
      <c r="U21" s="4" t="s">
        <v>20</v>
      </c>
      <c r="V21" s="4" t="str">
        <f t="shared" si="2"/>
        <v>{SYM}{MONTH}{YY}</v>
      </c>
      <c r="W21" s="2">
        <v>2</v>
      </c>
      <c r="X21" s="2">
        <v>2</v>
      </c>
      <c r="Y21" s="2">
        <v>0</v>
      </c>
      <c r="Z21" s="2">
        <v>0.25</v>
      </c>
    </row>
    <row r="22" spans="1:26">
      <c r="A22" s="1" t="s">
        <v>12</v>
      </c>
      <c r="B22" s="1" t="s">
        <v>7</v>
      </c>
      <c r="C22" s="1" t="s">
        <v>12</v>
      </c>
      <c r="D22" s="1" t="s">
        <v>7</v>
      </c>
      <c r="E22" s="1" t="s">
        <v>12</v>
      </c>
      <c r="F22" s="1" t="s">
        <v>7</v>
      </c>
      <c r="G22" s="1" t="s">
        <v>12</v>
      </c>
      <c r="H22" s="1" t="s">
        <v>12</v>
      </c>
      <c r="I22" s="1" t="s">
        <v>12</v>
      </c>
      <c r="J22" s="1" t="s">
        <v>12</v>
      </c>
      <c r="K22" s="1" t="s">
        <v>7</v>
      </c>
      <c r="L22" s="1" t="s">
        <v>12</v>
      </c>
      <c r="M22" s="7" t="s">
        <v>151</v>
      </c>
      <c r="N22" s="4" t="s">
        <v>152</v>
      </c>
      <c r="O22" s="4" t="s">
        <v>21</v>
      </c>
      <c r="P22" s="4" t="str">
        <f t="shared" si="0"/>
        <v>{F}{H}{K}{N}{Q}{U}{V}{Z}</v>
      </c>
      <c r="Q22" s="5" t="s">
        <v>48</v>
      </c>
      <c r="R22" s="2" t="s">
        <v>49</v>
      </c>
      <c r="S22" s="4" t="s">
        <v>50</v>
      </c>
      <c r="T22" s="4" t="str">
        <f t="shared" si="1"/>
        <v/>
      </c>
      <c r="U22" s="4" t="s">
        <v>20</v>
      </c>
      <c r="V22" s="4" t="str">
        <f t="shared" si="2"/>
        <v>{SYM}{MONTH}{YY}</v>
      </c>
      <c r="W22" s="2">
        <v>3</v>
      </c>
      <c r="X22" s="2">
        <v>2</v>
      </c>
      <c r="Y22" s="2">
        <v>1</v>
      </c>
      <c r="Z22" s="2">
        <v>0.125</v>
      </c>
    </row>
    <row r="23" spans="1:26">
      <c r="A23" s="1" t="s">
        <v>12</v>
      </c>
      <c r="B23" s="1" t="s">
        <v>7</v>
      </c>
      <c r="C23" s="1" t="s">
        <v>12</v>
      </c>
      <c r="D23" s="1" t="s">
        <v>7</v>
      </c>
      <c r="E23" s="1" t="s">
        <v>12</v>
      </c>
      <c r="F23" s="1" t="s">
        <v>7</v>
      </c>
      <c r="G23" s="1" t="s">
        <v>12</v>
      </c>
      <c r="H23" s="1" t="s">
        <v>12</v>
      </c>
      <c r="I23" s="1" t="s">
        <v>12</v>
      </c>
      <c r="J23" s="1" t="s">
        <v>12</v>
      </c>
      <c r="K23" s="1" t="s">
        <v>7</v>
      </c>
      <c r="L23" s="1" t="s">
        <v>12</v>
      </c>
      <c r="M23" s="7" t="s">
        <v>153</v>
      </c>
      <c r="N23" s="4" t="s">
        <v>154</v>
      </c>
      <c r="O23" s="4" t="s">
        <v>21</v>
      </c>
      <c r="P23" s="4" t="str">
        <f t="shared" si="0"/>
        <v>{F}{H}{K}{N}{Q}{U}{V}{Z}</v>
      </c>
      <c r="Q23" s="5" t="s">
        <v>48</v>
      </c>
      <c r="R23" s="2" t="s">
        <v>49</v>
      </c>
      <c r="S23" s="4" t="s">
        <v>50</v>
      </c>
      <c r="T23" s="4" t="str">
        <f t="shared" si="1"/>
        <v/>
      </c>
      <c r="U23" s="4" t="s">
        <v>20</v>
      </c>
      <c r="V23" s="4" t="str">
        <f t="shared" si="2"/>
        <v>{SYM}{MONTH}{YY}</v>
      </c>
      <c r="W23" s="2">
        <v>3</v>
      </c>
      <c r="X23" s="2">
        <v>2</v>
      </c>
      <c r="Y23" s="2">
        <v>1</v>
      </c>
      <c r="Z23" s="2">
        <v>0.125</v>
      </c>
    </row>
    <row r="24" spans="1:26">
      <c r="A24" s="1" t="s">
        <v>12</v>
      </c>
      <c r="B24" s="1" t="s">
        <v>7</v>
      </c>
      <c r="C24" s="1" t="s">
        <v>12</v>
      </c>
      <c r="D24" s="1" t="s">
        <v>7</v>
      </c>
      <c r="E24" s="1" t="s">
        <v>12</v>
      </c>
      <c r="F24" s="1" t="s">
        <v>7</v>
      </c>
      <c r="G24" s="1" t="s">
        <v>12</v>
      </c>
      <c r="H24" s="1" t="s">
        <v>12</v>
      </c>
      <c r="I24" s="1" t="s">
        <v>12</v>
      </c>
      <c r="J24" s="1" t="s">
        <v>12</v>
      </c>
      <c r="K24" s="1" t="s">
        <v>7</v>
      </c>
      <c r="L24" s="1" t="s">
        <v>12</v>
      </c>
      <c r="M24" s="7" t="s">
        <v>155</v>
      </c>
      <c r="N24" s="4" t="s">
        <v>156</v>
      </c>
      <c r="O24" s="4" t="s">
        <v>21</v>
      </c>
      <c r="P24" s="4" t="str">
        <f t="shared" si="0"/>
        <v>{F}{H}{K}{N}{Q}{U}{V}{Z}</v>
      </c>
      <c r="Q24" s="5" t="s">
        <v>48</v>
      </c>
      <c r="R24" s="2" t="s">
        <v>49</v>
      </c>
      <c r="S24" s="4" t="s">
        <v>50</v>
      </c>
      <c r="T24" s="4" t="str">
        <f t="shared" si="1"/>
        <v/>
      </c>
      <c r="U24" s="4" t="s">
        <v>20</v>
      </c>
      <c r="V24" s="4" t="str">
        <f t="shared" si="2"/>
        <v>{SYM}{MONTH}{YY}</v>
      </c>
      <c r="W24" s="2">
        <v>3</v>
      </c>
      <c r="X24" s="2">
        <v>2</v>
      </c>
      <c r="Y24" s="2">
        <v>1</v>
      </c>
      <c r="Z24" s="2">
        <v>0.125</v>
      </c>
    </row>
    <row r="25" spans="1:26">
      <c r="A25" s="1" t="s">
        <v>12</v>
      </c>
      <c r="B25" s="1" t="s">
        <v>7</v>
      </c>
      <c r="C25" s="1" t="s">
        <v>12</v>
      </c>
      <c r="D25" s="1" t="s">
        <v>7</v>
      </c>
      <c r="E25" s="1" t="s">
        <v>12</v>
      </c>
      <c r="F25" s="1" t="s">
        <v>7</v>
      </c>
      <c r="G25" s="1" t="s">
        <v>12</v>
      </c>
      <c r="H25" s="1" t="s">
        <v>12</v>
      </c>
      <c r="I25" s="1" t="s">
        <v>12</v>
      </c>
      <c r="J25" s="1" t="s">
        <v>12</v>
      </c>
      <c r="K25" s="1" t="s">
        <v>7</v>
      </c>
      <c r="L25" s="1" t="s">
        <v>12</v>
      </c>
      <c r="M25" s="7" t="s">
        <v>157</v>
      </c>
      <c r="N25" s="4" t="s">
        <v>158</v>
      </c>
      <c r="O25" s="4" t="s">
        <v>21</v>
      </c>
      <c r="P25" s="4" t="str">
        <f t="shared" si="0"/>
        <v>{F}{H}{K}{N}{Q}{U}{V}{Z}</v>
      </c>
      <c r="Q25" s="5" t="s">
        <v>48</v>
      </c>
      <c r="R25" s="2" t="s">
        <v>49</v>
      </c>
      <c r="S25" s="4" t="s">
        <v>50</v>
      </c>
      <c r="T25" s="4" t="str">
        <f t="shared" si="1"/>
        <v/>
      </c>
      <c r="U25" s="4" t="s">
        <v>20</v>
      </c>
      <c r="V25" s="4" t="str">
        <f t="shared" si="2"/>
        <v>{SYM}{MONTH}{YY}</v>
      </c>
      <c r="W25" s="2">
        <v>3</v>
      </c>
      <c r="X25" s="2">
        <v>2</v>
      </c>
      <c r="Y25" s="2">
        <v>1</v>
      </c>
      <c r="Z25" s="2">
        <v>0.125</v>
      </c>
    </row>
    <row r="26" spans="1:26">
      <c r="A26" s="1" t="s">
        <v>12</v>
      </c>
      <c r="B26" s="1" t="s">
        <v>7</v>
      </c>
      <c r="C26" s="1" t="s">
        <v>12</v>
      </c>
      <c r="D26" s="1" t="s">
        <v>7</v>
      </c>
      <c r="E26" s="1" t="s">
        <v>12</v>
      </c>
      <c r="F26" s="1" t="s">
        <v>7</v>
      </c>
      <c r="G26" s="1" t="s">
        <v>12</v>
      </c>
      <c r="H26" s="1" t="s">
        <v>12</v>
      </c>
      <c r="I26" s="1" t="s">
        <v>12</v>
      </c>
      <c r="J26" s="1" t="s">
        <v>12</v>
      </c>
      <c r="K26" s="1" t="s">
        <v>7</v>
      </c>
      <c r="L26" s="1" t="s">
        <v>12</v>
      </c>
      <c r="M26" s="4" t="s">
        <v>159</v>
      </c>
      <c r="N26" s="4" t="s">
        <v>160</v>
      </c>
      <c r="O26" s="4" t="s">
        <v>21</v>
      </c>
      <c r="P26" s="4" t="str">
        <f t="shared" si="0"/>
        <v>{F}{H}{K}{N}{Q}{U}{V}{Z}</v>
      </c>
      <c r="Q26" s="5" t="s">
        <v>48</v>
      </c>
      <c r="R26" s="2" t="s">
        <v>49</v>
      </c>
      <c r="S26" s="4" t="s">
        <v>50</v>
      </c>
      <c r="T26" s="4" t="str">
        <f t="shared" si="1"/>
        <v/>
      </c>
      <c r="U26" s="4" t="s">
        <v>20</v>
      </c>
      <c r="V26" s="4" t="str">
        <f t="shared" si="2"/>
        <v>{SYM}{MONTH}{YY}</v>
      </c>
      <c r="W26" s="2">
        <v>3</v>
      </c>
      <c r="X26" s="2">
        <v>2</v>
      </c>
      <c r="Y26" s="2">
        <v>1</v>
      </c>
      <c r="Z26" s="2">
        <v>0.125</v>
      </c>
    </row>
    <row r="27" spans="1:26">
      <c r="A27" s="1" t="s">
        <v>12</v>
      </c>
      <c r="B27" s="1" t="s">
        <v>7</v>
      </c>
      <c r="C27" s="1" t="s">
        <v>12</v>
      </c>
      <c r="D27" s="1" t="s">
        <v>7</v>
      </c>
      <c r="E27" s="1" t="s">
        <v>12</v>
      </c>
      <c r="F27" s="1" t="s">
        <v>7</v>
      </c>
      <c r="G27" s="1" t="s">
        <v>12</v>
      </c>
      <c r="H27" s="1" t="s">
        <v>12</v>
      </c>
      <c r="I27" s="1" t="s">
        <v>12</v>
      </c>
      <c r="J27" s="1" t="s">
        <v>12</v>
      </c>
      <c r="K27" s="1" t="s">
        <v>7</v>
      </c>
      <c r="L27" s="1" t="s">
        <v>12</v>
      </c>
      <c r="M27" s="4" t="s">
        <v>161</v>
      </c>
      <c r="N27" s="4" t="s">
        <v>162</v>
      </c>
      <c r="O27" s="4" t="s">
        <v>21</v>
      </c>
      <c r="P27" s="4" t="str">
        <f t="shared" si="0"/>
        <v>{F}{H}{K}{N}{Q}{U}{V}{Z}</v>
      </c>
      <c r="Q27" s="5" t="s">
        <v>48</v>
      </c>
      <c r="R27" s="2" t="s">
        <v>49</v>
      </c>
      <c r="S27" s="4" t="s">
        <v>50</v>
      </c>
      <c r="T27" s="4" t="str">
        <f t="shared" si="1"/>
        <v/>
      </c>
      <c r="U27" s="4" t="s">
        <v>20</v>
      </c>
      <c r="V27" s="4" t="str">
        <f t="shared" si="2"/>
        <v>{SYM}{MONTH}{YY}</v>
      </c>
      <c r="W27" s="2">
        <v>2</v>
      </c>
      <c r="X27" s="2">
        <v>2</v>
      </c>
      <c r="Y27" s="2">
        <v>0</v>
      </c>
      <c r="Z27" s="2">
        <v>0.1</v>
      </c>
    </row>
    <row r="28" spans="1:26">
      <c r="A28" s="1" t="s">
        <v>12</v>
      </c>
      <c r="B28" s="1" t="s">
        <v>7</v>
      </c>
      <c r="C28" s="1" t="s">
        <v>12</v>
      </c>
      <c r="D28" s="1" t="s">
        <v>7</v>
      </c>
      <c r="E28" s="1" t="s">
        <v>12</v>
      </c>
      <c r="F28" s="1" t="s">
        <v>7</v>
      </c>
      <c r="G28" s="1" t="s">
        <v>12</v>
      </c>
      <c r="H28" s="1" t="s">
        <v>12</v>
      </c>
      <c r="I28" s="1" t="s">
        <v>12</v>
      </c>
      <c r="J28" s="1" t="s">
        <v>12</v>
      </c>
      <c r="K28" s="1" t="s">
        <v>7</v>
      </c>
      <c r="L28" s="1" t="s">
        <v>12</v>
      </c>
      <c r="M28" s="4" t="s">
        <v>163</v>
      </c>
      <c r="N28" s="4" t="s">
        <v>164</v>
      </c>
      <c r="O28" s="4" t="s">
        <v>21</v>
      </c>
      <c r="P28" s="4" t="str">
        <f t="shared" si="0"/>
        <v>{F}{H}{K}{N}{Q}{U}{V}{Z}</v>
      </c>
      <c r="Q28" s="5" t="s">
        <v>48</v>
      </c>
      <c r="R28" s="2" t="s">
        <v>49</v>
      </c>
      <c r="S28" s="4" t="s">
        <v>50</v>
      </c>
      <c r="T28" s="4" t="str">
        <f t="shared" si="1"/>
        <v/>
      </c>
      <c r="U28" s="4" t="s">
        <v>20</v>
      </c>
      <c r="V28" s="4" t="str">
        <f t="shared" si="2"/>
        <v>{SYM}{MONTH}{YY}</v>
      </c>
      <c r="W28" s="2">
        <v>3</v>
      </c>
      <c r="X28" s="2">
        <v>2</v>
      </c>
      <c r="Y28" s="2">
        <v>1</v>
      </c>
      <c r="Z28" s="2">
        <v>0.05</v>
      </c>
    </row>
    <row r="29" spans="1:26">
      <c r="A29" s="1" t="s">
        <v>12</v>
      </c>
      <c r="B29" s="1" t="s">
        <v>7</v>
      </c>
      <c r="C29" s="1" t="s">
        <v>12</v>
      </c>
      <c r="D29" s="1" t="s">
        <v>7</v>
      </c>
      <c r="E29" s="1" t="s">
        <v>12</v>
      </c>
      <c r="F29" s="1" t="s">
        <v>7</v>
      </c>
      <c r="G29" s="1" t="s">
        <v>12</v>
      </c>
      <c r="H29" s="1" t="s">
        <v>12</v>
      </c>
      <c r="I29" s="1" t="s">
        <v>12</v>
      </c>
      <c r="J29" s="1" t="s">
        <v>12</v>
      </c>
      <c r="K29" s="1" t="s">
        <v>7</v>
      </c>
      <c r="L29" s="1" t="s">
        <v>12</v>
      </c>
      <c r="M29" s="4" t="s">
        <v>165</v>
      </c>
      <c r="N29" s="4" t="s">
        <v>166</v>
      </c>
      <c r="O29" s="4" t="s">
        <v>21</v>
      </c>
      <c r="P29" s="4" t="str">
        <f t="shared" si="0"/>
        <v>{F}{H}{K}{N}{Q}{U}{V}{Z}</v>
      </c>
      <c r="Q29" s="5" t="s">
        <v>48</v>
      </c>
      <c r="R29" s="2" t="s">
        <v>49</v>
      </c>
      <c r="S29" s="4" t="s">
        <v>50</v>
      </c>
      <c r="T29" s="4" t="str">
        <f t="shared" si="1"/>
        <v/>
      </c>
      <c r="U29" s="4" t="s">
        <v>20</v>
      </c>
      <c r="V29" s="4" t="str">
        <f t="shared" si="2"/>
        <v>{SYM}{MONTH}{YY}</v>
      </c>
      <c r="W29" s="2">
        <v>3</v>
      </c>
      <c r="X29" s="2">
        <v>2</v>
      </c>
      <c r="Y29" s="2">
        <v>1</v>
      </c>
      <c r="Z29" s="2">
        <v>0.05</v>
      </c>
    </row>
    <row r="30" spans="1:26">
      <c r="A30" s="1" t="s">
        <v>12</v>
      </c>
      <c r="B30" s="1" t="s">
        <v>7</v>
      </c>
      <c r="C30" s="1" t="s">
        <v>12</v>
      </c>
      <c r="D30" s="1" t="s">
        <v>7</v>
      </c>
      <c r="E30" s="1" t="s">
        <v>12</v>
      </c>
      <c r="F30" s="1" t="s">
        <v>7</v>
      </c>
      <c r="G30" s="1" t="s">
        <v>12</v>
      </c>
      <c r="H30" s="1" t="s">
        <v>12</v>
      </c>
      <c r="I30" s="1" t="s">
        <v>12</v>
      </c>
      <c r="J30" s="1" t="s">
        <v>12</v>
      </c>
      <c r="K30" s="1" t="s">
        <v>7</v>
      </c>
      <c r="L30" s="1" t="s">
        <v>12</v>
      </c>
      <c r="M30" s="4" t="s">
        <v>167</v>
      </c>
      <c r="N30" s="4" t="s">
        <v>168</v>
      </c>
      <c r="O30" s="4" t="s">
        <v>21</v>
      </c>
      <c r="P30" s="4" t="str">
        <f t="shared" si="0"/>
        <v>{F}{H}{K}{N}{Q}{U}{V}{Z}</v>
      </c>
      <c r="Q30" s="5" t="s">
        <v>48</v>
      </c>
      <c r="R30" s="2" t="s">
        <v>49</v>
      </c>
      <c r="S30" s="4" t="s">
        <v>50</v>
      </c>
      <c r="T30" s="4" t="str">
        <f t="shared" si="1"/>
        <v/>
      </c>
      <c r="U30" s="4" t="s">
        <v>20</v>
      </c>
      <c r="V30" s="4" t="str">
        <f t="shared" si="2"/>
        <v>{SYM}{MONTH}{YY}</v>
      </c>
      <c r="W30" s="2">
        <v>3</v>
      </c>
      <c r="X30" s="2">
        <v>2</v>
      </c>
      <c r="Y30" s="2">
        <v>1</v>
      </c>
      <c r="Z30" s="2">
        <v>0.05</v>
      </c>
    </row>
    <row r="31" spans="1:26">
      <c r="A31" s="1" t="s">
        <v>12</v>
      </c>
      <c r="B31" s="1" t="s">
        <v>7</v>
      </c>
      <c r="C31" s="1" t="s">
        <v>12</v>
      </c>
      <c r="D31" s="1" t="s">
        <v>7</v>
      </c>
      <c r="E31" s="1" t="s">
        <v>12</v>
      </c>
      <c r="F31" s="1" t="s">
        <v>7</v>
      </c>
      <c r="G31" s="1" t="s">
        <v>12</v>
      </c>
      <c r="H31" s="1" t="s">
        <v>12</v>
      </c>
      <c r="I31" s="1" t="s">
        <v>12</v>
      </c>
      <c r="J31" s="1" t="s">
        <v>12</v>
      </c>
      <c r="K31" s="1" t="s">
        <v>7</v>
      </c>
      <c r="L31" s="1" t="s">
        <v>12</v>
      </c>
      <c r="M31" s="4" t="s">
        <v>169</v>
      </c>
      <c r="N31" s="4" t="s">
        <v>170</v>
      </c>
      <c r="O31" s="4" t="s">
        <v>21</v>
      </c>
      <c r="P31" s="4" t="str">
        <f t="shared" si="0"/>
        <v>{F}{H}{K}{N}{Q}{U}{V}{Z}</v>
      </c>
      <c r="Q31" s="5" t="s">
        <v>48</v>
      </c>
      <c r="R31" s="2" t="s">
        <v>49</v>
      </c>
      <c r="S31" s="4" t="s">
        <v>50</v>
      </c>
      <c r="T31" s="4" t="str">
        <f t="shared" si="1"/>
        <v/>
      </c>
      <c r="U31" s="4" t="s">
        <v>20</v>
      </c>
      <c r="V31" s="4" t="str">
        <f t="shared" si="2"/>
        <v>{SYM}{MONTH}{YY}</v>
      </c>
      <c r="W31" s="2">
        <v>3</v>
      </c>
      <c r="X31" s="2">
        <v>2</v>
      </c>
      <c r="Y31" s="2">
        <v>1</v>
      </c>
      <c r="Z31" s="2">
        <v>0.05</v>
      </c>
    </row>
    <row r="32" spans="1:26">
      <c r="A32" s="1" t="s">
        <v>12</v>
      </c>
      <c r="B32" s="1" t="s">
        <v>7</v>
      </c>
      <c r="C32" s="1" t="s">
        <v>12</v>
      </c>
      <c r="D32" s="1" t="s">
        <v>7</v>
      </c>
      <c r="E32" s="1" t="s">
        <v>12</v>
      </c>
      <c r="F32" s="1" t="s">
        <v>7</v>
      </c>
      <c r="G32" s="1" t="s">
        <v>12</v>
      </c>
      <c r="H32" s="1" t="s">
        <v>12</v>
      </c>
      <c r="I32" s="1" t="s">
        <v>12</v>
      </c>
      <c r="J32" s="1" t="s">
        <v>12</v>
      </c>
      <c r="K32" s="1" t="s">
        <v>7</v>
      </c>
      <c r="L32" s="1" t="s">
        <v>12</v>
      </c>
      <c r="M32" s="4" t="s">
        <v>171</v>
      </c>
      <c r="N32" s="4" t="s">
        <v>172</v>
      </c>
      <c r="O32" s="4" t="s">
        <v>21</v>
      </c>
      <c r="P32" s="4" t="str">
        <f t="shared" si="0"/>
        <v>{F}{H}{K}{N}{Q}{U}{V}{Z}</v>
      </c>
      <c r="Q32" s="5" t="s">
        <v>48</v>
      </c>
      <c r="R32" s="2" t="s">
        <v>49</v>
      </c>
      <c r="S32" s="4" t="s">
        <v>50</v>
      </c>
      <c r="T32" s="4" t="str">
        <f t="shared" si="1"/>
        <v/>
      </c>
      <c r="U32" s="4" t="s">
        <v>20</v>
      </c>
      <c r="V32" s="4" t="str">
        <f t="shared" si="2"/>
        <v>{SYM}{MONTH}{YY}</v>
      </c>
      <c r="W32" s="2">
        <v>3</v>
      </c>
      <c r="X32" s="2">
        <v>2</v>
      </c>
      <c r="Y32" s="2">
        <v>1</v>
      </c>
      <c r="Z32" s="2">
        <v>0.05</v>
      </c>
    </row>
    <row r="33" spans="1:26">
      <c r="A33" s="1" t="s">
        <v>12</v>
      </c>
      <c r="B33" s="1" t="s">
        <v>7</v>
      </c>
      <c r="C33" s="1" t="s">
        <v>12</v>
      </c>
      <c r="D33" s="1" t="s">
        <v>7</v>
      </c>
      <c r="E33" s="1" t="s">
        <v>12</v>
      </c>
      <c r="F33" s="1" t="s">
        <v>7</v>
      </c>
      <c r="G33" s="1" t="s">
        <v>12</v>
      </c>
      <c r="H33" s="1" t="s">
        <v>12</v>
      </c>
      <c r="I33" s="1" t="s">
        <v>12</v>
      </c>
      <c r="J33" s="1" t="s">
        <v>12</v>
      </c>
      <c r="K33" s="1" t="s">
        <v>7</v>
      </c>
      <c r="L33" s="1" t="s">
        <v>12</v>
      </c>
      <c r="M33" s="4" t="s">
        <v>173</v>
      </c>
      <c r="N33" s="4" t="s">
        <v>174</v>
      </c>
      <c r="O33" s="4" t="s">
        <v>21</v>
      </c>
      <c r="P33" s="4" t="str">
        <f t="shared" si="0"/>
        <v>{F}{H}{K}{N}{Q}{U}{V}{Z}</v>
      </c>
      <c r="Q33" s="5" t="s">
        <v>48</v>
      </c>
      <c r="R33" s="2" t="s">
        <v>49</v>
      </c>
      <c r="S33" s="4" t="s">
        <v>50</v>
      </c>
      <c r="T33" s="4" t="str">
        <f t="shared" si="1"/>
        <v/>
      </c>
      <c r="U33" s="4" t="s">
        <v>20</v>
      </c>
      <c r="V33" s="4" t="str">
        <f t="shared" si="2"/>
        <v>{SYM}{MONTH}{YY}</v>
      </c>
      <c r="W33" s="2">
        <v>3</v>
      </c>
      <c r="X33" s="2">
        <v>2</v>
      </c>
      <c r="Y33" s="2">
        <v>1</v>
      </c>
      <c r="Z33" s="2">
        <v>0.05</v>
      </c>
    </row>
    <row r="34" spans="1:26">
      <c r="A34" s="1" t="s">
        <v>12</v>
      </c>
      <c r="B34" s="1" t="s">
        <v>7</v>
      </c>
      <c r="C34" s="1" t="s">
        <v>12</v>
      </c>
      <c r="D34" s="1" t="s">
        <v>7</v>
      </c>
      <c r="E34" s="1" t="s">
        <v>12</v>
      </c>
      <c r="F34" s="1" t="s">
        <v>7</v>
      </c>
      <c r="G34" s="1" t="s">
        <v>12</v>
      </c>
      <c r="H34" s="1" t="s">
        <v>12</v>
      </c>
      <c r="I34" s="1" t="s">
        <v>12</v>
      </c>
      <c r="J34" s="1" t="s">
        <v>12</v>
      </c>
      <c r="K34" s="1" t="s">
        <v>7</v>
      </c>
      <c r="L34" s="1" t="s">
        <v>12</v>
      </c>
      <c r="M34" s="4" t="s">
        <v>175</v>
      </c>
      <c r="N34" s="4" t="s">
        <v>176</v>
      </c>
      <c r="O34" s="4" t="s">
        <v>21</v>
      </c>
      <c r="P34" s="4" t="str">
        <f t="shared" si="0"/>
        <v>{F}{H}{K}{N}{Q}{U}{V}{Z}</v>
      </c>
      <c r="Q34" s="5" t="s">
        <v>48</v>
      </c>
      <c r="R34" s="2" t="s">
        <v>49</v>
      </c>
      <c r="S34" s="4" t="s">
        <v>50</v>
      </c>
      <c r="T34" s="4" t="str">
        <f t="shared" si="1"/>
        <v/>
      </c>
      <c r="U34" s="4" t="s">
        <v>20</v>
      </c>
      <c r="V34" s="4" t="str">
        <f t="shared" si="2"/>
        <v>{SYM}{MONTH}{YY}</v>
      </c>
      <c r="W34" s="2">
        <v>2</v>
      </c>
      <c r="X34" s="2">
        <v>2</v>
      </c>
      <c r="Y34" s="2">
        <v>0</v>
      </c>
      <c r="Z34" s="2">
        <v>0.01</v>
      </c>
    </row>
    <row r="35" spans="1:26">
      <c r="A35" s="1" t="s">
        <v>12</v>
      </c>
      <c r="B35" s="1" t="s">
        <v>7</v>
      </c>
      <c r="C35" s="1" t="s">
        <v>12</v>
      </c>
      <c r="D35" s="1" t="s">
        <v>7</v>
      </c>
      <c r="E35" s="1" t="s">
        <v>12</v>
      </c>
      <c r="F35" s="1" t="s">
        <v>7</v>
      </c>
      <c r="G35" s="1" t="s">
        <v>12</v>
      </c>
      <c r="H35" s="1" t="s">
        <v>12</v>
      </c>
      <c r="I35" s="1" t="s">
        <v>12</v>
      </c>
      <c r="J35" s="1" t="s">
        <v>12</v>
      </c>
      <c r="K35" s="1" t="s">
        <v>7</v>
      </c>
      <c r="L35" s="1" t="s">
        <v>12</v>
      </c>
      <c r="M35" s="4" t="s">
        <v>177</v>
      </c>
      <c r="N35" s="4" t="s">
        <v>178</v>
      </c>
      <c r="O35" s="4" t="s">
        <v>21</v>
      </c>
      <c r="P35" s="4" t="str">
        <f t="shared" si="0"/>
        <v>{F}{H}{K}{N}{Q}{U}{V}{Z}</v>
      </c>
      <c r="Q35" s="5" t="s">
        <v>48</v>
      </c>
      <c r="R35" s="2" t="s">
        <v>49</v>
      </c>
      <c r="S35" s="4" t="s">
        <v>50</v>
      </c>
      <c r="T35" s="4" t="str">
        <f t="shared" si="1"/>
        <v/>
      </c>
      <c r="U35" s="4" t="s">
        <v>20</v>
      </c>
      <c r="V35" s="4" t="str">
        <f t="shared" si="2"/>
        <v>{SYM}{MONTH}{YY}</v>
      </c>
      <c r="W35" s="2">
        <v>3</v>
      </c>
      <c r="X35" s="2">
        <v>2</v>
      </c>
      <c r="Y35" s="2">
        <v>1</v>
      </c>
      <c r="Z35" s="2">
        <v>0.05</v>
      </c>
    </row>
    <row r="36" spans="1:26">
      <c r="A36" s="1" t="s">
        <v>12</v>
      </c>
      <c r="B36" s="1" t="s">
        <v>7</v>
      </c>
      <c r="C36" s="1" t="s">
        <v>12</v>
      </c>
      <c r="D36" s="1" t="s">
        <v>7</v>
      </c>
      <c r="E36" s="1" t="s">
        <v>12</v>
      </c>
      <c r="F36" s="1" t="s">
        <v>7</v>
      </c>
      <c r="G36" s="1" t="s">
        <v>12</v>
      </c>
      <c r="H36" s="1" t="s">
        <v>12</v>
      </c>
      <c r="I36" s="1" t="s">
        <v>12</v>
      </c>
      <c r="J36" s="1" t="s">
        <v>7</v>
      </c>
      <c r="K36" s="1" t="s">
        <v>12</v>
      </c>
      <c r="L36" s="1" t="s">
        <v>7</v>
      </c>
      <c r="M36" s="4" t="s">
        <v>179</v>
      </c>
      <c r="N36" s="4" t="s">
        <v>180</v>
      </c>
      <c r="O36" s="4" t="s">
        <v>21</v>
      </c>
      <c r="P36" s="4" t="str">
        <f t="shared" si="0"/>
        <v>{F}{H}{K}{N}{Q}{U}{X}</v>
      </c>
      <c r="Q36" s="5" t="s">
        <v>48</v>
      </c>
      <c r="R36" s="2" t="s">
        <v>49</v>
      </c>
      <c r="S36" s="4" t="s">
        <v>50</v>
      </c>
      <c r="T36" s="4" t="str">
        <f t="shared" si="1"/>
        <v/>
      </c>
      <c r="U36" s="4" t="s">
        <v>20</v>
      </c>
      <c r="V36" s="4" t="str">
        <f t="shared" si="2"/>
        <v>{SYM}{MONTH}{YY}</v>
      </c>
      <c r="W36" s="2">
        <v>3</v>
      </c>
      <c r="X36" s="2">
        <v>2</v>
      </c>
      <c r="Y36" s="2">
        <v>1</v>
      </c>
      <c r="Z36" s="2">
        <v>0.125</v>
      </c>
    </row>
    <row r="37" spans="1:26">
      <c r="A37" s="1" t="s">
        <v>12</v>
      </c>
      <c r="B37" s="1" t="s">
        <v>7</v>
      </c>
      <c r="C37" s="1" t="s">
        <v>12</v>
      </c>
      <c r="D37" s="1" t="s">
        <v>7</v>
      </c>
      <c r="E37" s="1" t="s">
        <v>12</v>
      </c>
      <c r="F37" s="1" t="s">
        <v>7</v>
      </c>
      <c r="G37" s="1" t="s">
        <v>12</v>
      </c>
      <c r="H37" s="1" t="s">
        <v>12</v>
      </c>
      <c r="I37" s="1" t="s">
        <v>12</v>
      </c>
      <c r="J37" s="1" t="s">
        <v>7</v>
      </c>
      <c r="K37" s="1" t="s">
        <v>12</v>
      </c>
      <c r="L37" s="1" t="s">
        <v>7</v>
      </c>
      <c r="M37" s="4" t="s">
        <v>181</v>
      </c>
      <c r="N37" s="4" t="s">
        <v>182</v>
      </c>
      <c r="O37" s="4" t="s">
        <v>21</v>
      </c>
      <c r="P37" s="4" t="str">
        <f t="shared" si="0"/>
        <v>{F}{H}{K}{N}{Q}{U}{X}</v>
      </c>
      <c r="Q37" s="5" t="s">
        <v>48</v>
      </c>
      <c r="R37" s="2" t="s">
        <v>49</v>
      </c>
      <c r="S37" s="4" t="s">
        <v>50</v>
      </c>
      <c r="T37" s="4" t="str">
        <f t="shared" si="1"/>
        <v/>
      </c>
      <c r="U37" s="4" t="s">
        <v>20</v>
      </c>
      <c r="V37" s="4" t="str">
        <f t="shared" si="2"/>
        <v>{SYM}{MONTH}{YY}</v>
      </c>
      <c r="W37" s="2">
        <v>3</v>
      </c>
      <c r="X37" s="2">
        <v>2</v>
      </c>
      <c r="Y37" s="2">
        <v>1</v>
      </c>
      <c r="Z37" s="2">
        <v>0.125</v>
      </c>
    </row>
    <row r="38" spans="1:26">
      <c r="A38" s="1" t="s">
        <v>12</v>
      </c>
      <c r="B38" s="1" t="s">
        <v>7</v>
      </c>
      <c r="C38" s="1" t="s">
        <v>12</v>
      </c>
      <c r="D38" s="1" t="s">
        <v>7</v>
      </c>
      <c r="E38" s="1" t="s">
        <v>12</v>
      </c>
      <c r="F38" s="1" t="s">
        <v>7</v>
      </c>
      <c r="G38" s="1" t="s">
        <v>12</v>
      </c>
      <c r="H38" s="1" t="s">
        <v>12</v>
      </c>
      <c r="I38" s="1" t="s">
        <v>12</v>
      </c>
      <c r="J38" s="1" t="s">
        <v>7</v>
      </c>
      <c r="K38" s="1" t="s">
        <v>12</v>
      </c>
      <c r="L38" s="1" t="s">
        <v>7</v>
      </c>
      <c r="M38" s="4" t="s">
        <v>183</v>
      </c>
      <c r="N38" s="4" t="s">
        <v>184</v>
      </c>
      <c r="O38" s="4" t="s">
        <v>21</v>
      </c>
      <c r="P38" s="4" t="str">
        <f t="shared" si="0"/>
        <v>{F}{H}{K}{N}{Q}{U}{X}</v>
      </c>
      <c r="Q38" s="5" t="s">
        <v>48</v>
      </c>
      <c r="R38" s="2" t="s">
        <v>49</v>
      </c>
      <c r="S38" s="4" t="s">
        <v>50</v>
      </c>
      <c r="T38" s="4" t="str">
        <f t="shared" si="1"/>
        <v/>
      </c>
      <c r="U38" s="4" t="s">
        <v>20</v>
      </c>
      <c r="V38" s="4" t="str">
        <f t="shared" si="2"/>
        <v>{SYM}{MONTH}{YY}</v>
      </c>
      <c r="W38" s="2">
        <v>3</v>
      </c>
      <c r="X38" s="2">
        <v>2</v>
      </c>
      <c r="Y38" s="2">
        <v>1</v>
      </c>
      <c r="Z38" s="2">
        <v>0.125</v>
      </c>
    </row>
    <row r="39" spans="1:26">
      <c r="A39" s="1" t="s">
        <v>12</v>
      </c>
      <c r="B39" s="1" t="s">
        <v>7</v>
      </c>
      <c r="C39" s="1" t="s">
        <v>12</v>
      </c>
      <c r="D39" s="1" t="s">
        <v>7</v>
      </c>
      <c r="E39" s="1" t="s">
        <v>12</v>
      </c>
      <c r="F39" s="1" t="s">
        <v>7</v>
      </c>
      <c r="G39" s="1" t="s">
        <v>12</v>
      </c>
      <c r="H39" s="1" t="s">
        <v>12</v>
      </c>
      <c r="I39" s="1" t="s">
        <v>12</v>
      </c>
      <c r="J39" s="1" t="s">
        <v>7</v>
      </c>
      <c r="K39" s="1" t="s">
        <v>12</v>
      </c>
      <c r="L39" s="1" t="s">
        <v>7</v>
      </c>
      <c r="M39" s="4" t="s">
        <v>185</v>
      </c>
      <c r="N39" s="4" t="s">
        <v>186</v>
      </c>
      <c r="O39" s="4" t="s">
        <v>21</v>
      </c>
      <c r="P39" s="4" t="str">
        <f t="shared" si="0"/>
        <v>{F}{H}{K}{N}{Q}{U}{X}</v>
      </c>
      <c r="Q39" s="5" t="s">
        <v>48</v>
      </c>
      <c r="R39" s="2" t="s">
        <v>49</v>
      </c>
      <c r="S39" s="4" t="s">
        <v>50</v>
      </c>
      <c r="T39" s="4" t="str">
        <f t="shared" si="1"/>
        <v/>
      </c>
      <c r="U39" s="4" t="s">
        <v>20</v>
      </c>
      <c r="V39" s="4" t="str">
        <f t="shared" si="2"/>
        <v>{SYM}{MONTH}{YY}</v>
      </c>
      <c r="W39" s="2">
        <v>3</v>
      </c>
      <c r="X39" s="2">
        <v>2</v>
      </c>
      <c r="Y39" s="2">
        <v>1</v>
      </c>
      <c r="Z39" s="2">
        <v>0.125</v>
      </c>
    </row>
    <row r="40" spans="1:26">
      <c r="A40" s="1" t="s">
        <v>12</v>
      </c>
      <c r="B40" s="1" t="s">
        <v>7</v>
      </c>
      <c r="C40" s="1" t="s">
        <v>12</v>
      </c>
      <c r="D40" s="1" t="s">
        <v>7</v>
      </c>
      <c r="E40" s="1" t="s">
        <v>12</v>
      </c>
      <c r="F40" s="1" t="s">
        <v>7</v>
      </c>
      <c r="G40" s="1" t="s">
        <v>12</v>
      </c>
      <c r="H40" s="1" t="s">
        <v>12</v>
      </c>
      <c r="I40" s="1" t="s">
        <v>12</v>
      </c>
      <c r="J40" s="1" t="s">
        <v>7</v>
      </c>
      <c r="K40" s="1" t="s">
        <v>12</v>
      </c>
      <c r="L40" s="1" t="s">
        <v>7</v>
      </c>
      <c r="M40" s="4" t="s">
        <v>187</v>
      </c>
      <c r="N40" s="4" t="s">
        <v>188</v>
      </c>
      <c r="O40" s="4" t="s">
        <v>21</v>
      </c>
      <c r="P40" s="4" t="str">
        <f t="shared" si="0"/>
        <v>{F}{H}{K}{N}{Q}{U}{X}</v>
      </c>
      <c r="Q40" s="5" t="s">
        <v>48</v>
      </c>
      <c r="R40" s="2" t="s">
        <v>49</v>
      </c>
      <c r="S40" s="4" t="s">
        <v>50</v>
      </c>
      <c r="T40" s="4" t="str">
        <f t="shared" si="1"/>
        <v/>
      </c>
      <c r="U40" s="4" t="s">
        <v>20</v>
      </c>
      <c r="V40" s="4" t="str">
        <f t="shared" si="2"/>
        <v>{SYM}{MONTH}{YY}</v>
      </c>
      <c r="W40" s="2">
        <v>3</v>
      </c>
      <c r="X40" s="2">
        <v>2</v>
      </c>
      <c r="Y40" s="2">
        <v>1</v>
      </c>
      <c r="Z40" s="2">
        <v>0.125</v>
      </c>
    </row>
    <row r="41" spans="1:26">
      <c r="A41" s="1" t="s">
        <v>12</v>
      </c>
      <c r="B41" s="1" t="s">
        <v>7</v>
      </c>
      <c r="C41" s="1" t="s">
        <v>12</v>
      </c>
      <c r="D41" s="1" t="s">
        <v>7</v>
      </c>
      <c r="E41" s="1" t="s">
        <v>12</v>
      </c>
      <c r="F41" s="1" t="s">
        <v>7</v>
      </c>
      <c r="G41" s="1" t="s">
        <v>12</v>
      </c>
      <c r="H41" s="1" t="s">
        <v>12</v>
      </c>
      <c r="I41" s="1" t="s">
        <v>12</v>
      </c>
      <c r="J41" s="1" t="s">
        <v>7</v>
      </c>
      <c r="K41" s="1" t="s">
        <v>12</v>
      </c>
      <c r="L41" s="1" t="s">
        <v>7</v>
      </c>
      <c r="M41" s="4" t="s">
        <v>189</v>
      </c>
      <c r="N41" s="4" t="s">
        <v>190</v>
      </c>
      <c r="O41" s="4" t="s">
        <v>21</v>
      </c>
      <c r="P41" s="4" t="str">
        <f t="shared" si="0"/>
        <v>{F}{H}{K}{N}{Q}{U}{X}</v>
      </c>
      <c r="Q41" s="5" t="s">
        <v>48</v>
      </c>
      <c r="R41" s="2" t="s">
        <v>49</v>
      </c>
      <c r="S41" s="4" t="s">
        <v>50</v>
      </c>
      <c r="T41" s="4" t="str">
        <f t="shared" si="1"/>
        <v/>
      </c>
      <c r="U41" s="4" t="s">
        <v>20</v>
      </c>
      <c r="V41" s="4" t="str">
        <f t="shared" si="2"/>
        <v>{SYM}{MONTH}{YY}</v>
      </c>
      <c r="W41" s="2">
        <v>3</v>
      </c>
      <c r="X41" s="2">
        <v>2</v>
      </c>
      <c r="Y41" s="2">
        <v>1</v>
      </c>
      <c r="Z41" s="2">
        <v>0.125</v>
      </c>
    </row>
    <row r="42" spans="1:26">
      <c r="A42" s="1" t="s">
        <v>12</v>
      </c>
      <c r="B42" s="1" t="s">
        <v>7</v>
      </c>
      <c r="C42" s="1" t="s">
        <v>12</v>
      </c>
      <c r="D42" s="1" t="s">
        <v>7</v>
      </c>
      <c r="E42" s="1" t="s">
        <v>12</v>
      </c>
      <c r="F42" s="1" t="s">
        <v>7</v>
      </c>
      <c r="G42" s="1" t="s">
        <v>12</v>
      </c>
      <c r="H42" s="1" t="s">
        <v>12</v>
      </c>
      <c r="I42" s="1" t="s">
        <v>12</v>
      </c>
      <c r="J42" s="1" t="s">
        <v>7</v>
      </c>
      <c r="K42" s="1" t="s">
        <v>12</v>
      </c>
      <c r="L42" s="1" t="s">
        <v>7</v>
      </c>
      <c r="M42" s="4" t="s">
        <v>191</v>
      </c>
      <c r="N42" s="4" t="s">
        <v>192</v>
      </c>
      <c r="O42" s="4" t="s">
        <v>21</v>
      </c>
      <c r="P42" s="4" t="str">
        <f t="shared" si="0"/>
        <v>{F}{H}{K}{N}{Q}{U}{X}</v>
      </c>
      <c r="Q42" s="5" t="s">
        <v>48</v>
      </c>
      <c r="R42" s="2" t="s">
        <v>49</v>
      </c>
      <c r="S42" s="4" t="s">
        <v>50</v>
      </c>
      <c r="T42" s="4" t="str">
        <f t="shared" si="1"/>
        <v/>
      </c>
      <c r="U42" s="4" t="s">
        <v>20</v>
      </c>
      <c r="V42" s="4" t="str">
        <f t="shared" si="2"/>
        <v>{SYM}{MONTH}{YY}</v>
      </c>
      <c r="W42" s="2">
        <v>3</v>
      </c>
      <c r="X42" s="2">
        <v>2</v>
      </c>
      <c r="Y42" s="2">
        <v>1</v>
      </c>
      <c r="Z42" s="2">
        <v>0.125</v>
      </c>
    </row>
    <row r="43" spans="1:26">
      <c r="A43" s="1" t="s">
        <v>12</v>
      </c>
      <c r="B43" s="1" t="s">
        <v>7</v>
      </c>
      <c r="C43" s="1" t="s">
        <v>12</v>
      </c>
      <c r="D43" s="1" t="s">
        <v>7</v>
      </c>
      <c r="E43" s="1" t="s">
        <v>12</v>
      </c>
      <c r="F43" s="1" t="s">
        <v>7</v>
      </c>
      <c r="G43" s="1" t="s">
        <v>12</v>
      </c>
      <c r="H43" s="1" t="s">
        <v>12</v>
      </c>
      <c r="I43" s="1" t="s">
        <v>12</v>
      </c>
      <c r="J43" s="1" t="s">
        <v>7</v>
      </c>
      <c r="K43" s="1" t="s">
        <v>12</v>
      </c>
      <c r="L43" s="1" t="s">
        <v>7</v>
      </c>
      <c r="M43" s="4" t="s">
        <v>193</v>
      </c>
      <c r="N43" s="4" t="s">
        <v>194</v>
      </c>
      <c r="O43" s="4" t="s">
        <v>21</v>
      </c>
      <c r="P43" s="4" t="str">
        <f t="shared" si="0"/>
        <v>{F}{H}{K}{N}{Q}{U}{X}</v>
      </c>
      <c r="Q43" s="5" t="s">
        <v>48</v>
      </c>
      <c r="R43" s="2" t="s">
        <v>49</v>
      </c>
      <c r="S43" s="4" t="s">
        <v>50</v>
      </c>
      <c r="T43" s="4" t="str">
        <f t="shared" si="1"/>
        <v/>
      </c>
      <c r="U43" s="4" t="s">
        <v>20</v>
      </c>
      <c r="V43" s="4" t="str">
        <f t="shared" si="2"/>
        <v>{SYM}{MONTH}{YY}</v>
      </c>
      <c r="W43" s="2">
        <v>3</v>
      </c>
      <c r="X43" s="2">
        <v>2</v>
      </c>
      <c r="Y43" s="2">
        <v>1</v>
      </c>
      <c r="Z43" s="2">
        <v>0.125</v>
      </c>
    </row>
    <row r="44" spans="1:26">
      <c r="A44" s="1" t="s">
        <v>12</v>
      </c>
      <c r="B44" s="1" t="s">
        <v>7</v>
      </c>
      <c r="C44" s="1" t="s">
        <v>12</v>
      </c>
      <c r="D44" s="1" t="s">
        <v>7</v>
      </c>
      <c r="E44" s="1" t="s">
        <v>12</v>
      </c>
      <c r="F44" s="1" t="s">
        <v>7</v>
      </c>
      <c r="G44" s="1" t="s">
        <v>12</v>
      </c>
      <c r="H44" s="1" t="s">
        <v>12</v>
      </c>
      <c r="I44" s="1" t="s">
        <v>12</v>
      </c>
      <c r="J44" s="1" t="s">
        <v>7</v>
      </c>
      <c r="K44" s="1" t="s">
        <v>12</v>
      </c>
      <c r="L44" s="1" t="s">
        <v>7</v>
      </c>
      <c r="M44" s="4" t="s">
        <v>195</v>
      </c>
      <c r="N44" s="4" t="s">
        <v>196</v>
      </c>
      <c r="O44" s="4" t="s">
        <v>21</v>
      </c>
      <c r="P44" s="4" t="str">
        <f t="shared" si="0"/>
        <v>{F}{H}{K}{N}{Q}{U}{X}</v>
      </c>
      <c r="Q44" s="5" t="s">
        <v>48</v>
      </c>
      <c r="R44" s="2" t="s">
        <v>49</v>
      </c>
      <c r="S44" s="4" t="s">
        <v>50</v>
      </c>
      <c r="T44" s="4" t="str">
        <f t="shared" si="1"/>
        <v/>
      </c>
      <c r="U44" s="4" t="s">
        <v>20</v>
      </c>
      <c r="V44" s="4" t="str">
        <f t="shared" si="2"/>
        <v>{SYM}{MONTH}{YY}</v>
      </c>
      <c r="W44" s="2">
        <v>3</v>
      </c>
      <c r="X44" s="2">
        <v>2</v>
      </c>
      <c r="Y44" s="2">
        <v>1</v>
      </c>
      <c r="Z44" s="2">
        <v>0.125</v>
      </c>
    </row>
    <row r="45" spans="1:26">
      <c r="A45" s="1" t="s">
        <v>12</v>
      </c>
      <c r="B45" s="1" t="s">
        <v>7</v>
      </c>
      <c r="C45" s="1" t="s">
        <v>12</v>
      </c>
      <c r="D45" s="1" t="s">
        <v>7</v>
      </c>
      <c r="E45" s="1" t="s">
        <v>12</v>
      </c>
      <c r="F45" s="1" t="s">
        <v>7</v>
      </c>
      <c r="G45" s="1" t="s">
        <v>12</v>
      </c>
      <c r="H45" s="1" t="s">
        <v>12</v>
      </c>
      <c r="I45" s="1" t="s">
        <v>12</v>
      </c>
      <c r="J45" s="1" t="s">
        <v>7</v>
      </c>
      <c r="K45" s="1" t="s">
        <v>12</v>
      </c>
      <c r="L45" s="1" t="s">
        <v>7</v>
      </c>
      <c r="M45" s="4" t="s">
        <v>197</v>
      </c>
      <c r="N45" s="4" t="s">
        <v>198</v>
      </c>
      <c r="O45" s="4" t="s">
        <v>21</v>
      </c>
      <c r="P45" s="4" t="str">
        <f t="shared" si="0"/>
        <v>{F}{H}{K}{N}{Q}{U}{X}</v>
      </c>
      <c r="Q45" s="5" t="s">
        <v>48</v>
      </c>
      <c r="R45" s="2" t="s">
        <v>49</v>
      </c>
      <c r="S45" s="4" t="s">
        <v>50</v>
      </c>
      <c r="T45" s="4" t="str">
        <f t="shared" si="1"/>
        <v/>
      </c>
      <c r="U45" s="4" t="s">
        <v>20</v>
      </c>
      <c r="V45" s="4" t="str">
        <f t="shared" si="2"/>
        <v>{SYM}{MONTH}{YY}</v>
      </c>
      <c r="W45" s="2">
        <v>3</v>
      </c>
      <c r="X45" s="2">
        <v>2</v>
      </c>
      <c r="Y45" s="2">
        <v>1</v>
      </c>
      <c r="Z45" s="2">
        <v>0.125</v>
      </c>
    </row>
    <row r="46" spans="1:26">
      <c r="A46" s="1" t="s">
        <v>12</v>
      </c>
      <c r="B46" s="1" t="s">
        <v>7</v>
      </c>
      <c r="C46" s="1" t="s">
        <v>12</v>
      </c>
      <c r="D46" s="1" t="s">
        <v>7</v>
      </c>
      <c r="E46" s="1" t="s">
        <v>12</v>
      </c>
      <c r="F46" s="1" t="s">
        <v>7</v>
      </c>
      <c r="G46" s="1" t="s">
        <v>12</v>
      </c>
      <c r="H46" s="1" t="s">
        <v>12</v>
      </c>
      <c r="I46" s="1" t="s">
        <v>12</v>
      </c>
      <c r="J46" s="1" t="s">
        <v>7</v>
      </c>
      <c r="K46" s="1" t="s">
        <v>12</v>
      </c>
      <c r="L46" s="1" t="s">
        <v>7</v>
      </c>
      <c r="M46" s="4" t="s">
        <v>199</v>
      </c>
      <c r="N46" s="4" t="s">
        <v>200</v>
      </c>
      <c r="O46" s="4" t="s">
        <v>21</v>
      </c>
      <c r="P46" s="4" t="str">
        <f t="shared" si="0"/>
        <v>{F}{H}{K}{N}{Q}{U}{X}</v>
      </c>
      <c r="Q46" s="5" t="s">
        <v>48</v>
      </c>
      <c r="R46" s="2" t="s">
        <v>49</v>
      </c>
      <c r="S46" s="4" t="s">
        <v>50</v>
      </c>
      <c r="T46" s="4" t="str">
        <f t="shared" si="1"/>
        <v/>
      </c>
      <c r="U46" s="4" t="s">
        <v>20</v>
      </c>
      <c r="V46" s="4" t="str">
        <f t="shared" si="2"/>
        <v>{SYM}{MONTH}{YY}</v>
      </c>
      <c r="W46" s="2">
        <v>3</v>
      </c>
      <c r="X46" s="2">
        <v>2</v>
      </c>
      <c r="Y46" s="2">
        <v>1</v>
      </c>
      <c r="Z46" s="2">
        <v>0.125</v>
      </c>
    </row>
    <row r="47" spans="1:26">
      <c r="A47" s="1" t="s">
        <v>12</v>
      </c>
      <c r="B47" s="1" t="s">
        <v>7</v>
      </c>
      <c r="C47" s="1" t="s">
        <v>12</v>
      </c>
      <c r="D47" s="1" t="s">
        <v>7</v>
      </c>
      <c r="E47" s="1" t="s">
        <v>12</v>
      </c>
      <c r="F47" s="1" t="s">
        <v>7</v>
      </c>
      <c r="G47" s="1" t="s">
        <v>12</v>
      </c>
      <c r="H47" s="1" t="s">
        <v>12</v>
      </c>
      <c r="I47" s="1" t="s">
        <v>12</v>
      </c>
      <c r="J47" s="1" t="s">
        <v>7</v>
      </c>
      <c r="K47" s="1" t="s">
        <v>12</v>
      </c>
      <c r="L47" s="1" t="s">
        <v>7</v>
      </c>
      <c r="M47" s="4" t="s">
        <v>201</v>
      </c>
      <c r="N47" s="4" t="s">
        <v>202</v>
      </c>
      <c r="O47" s="4" t="s">
        <v>21</v>
      </c>
      <c r="P47" s="4" t="str">
        <f t="shared" si="0"/>
        <v>{F}{H}{K}{N}{Q}{U}{X}</v>
      </c>
      <c r="Q47" s="5" t="s">
        <v>48</v>
      </c>
      <c r="R47" s="2" t="s">
        <v>49</v>
      </c>
      <c r="S47" s="4" t="s">
        <v>50</v>
      </c>
      <c r="T47" s="4" t="str">
        <f t="shared" si="1"/>
        <v/>
      </c>
      <c r="U47" s="4" t="s">
        <v>20</v>
      </c>
      <c r="V47" s="4" t="str">
        <f t="shared" si="2"/>
        <v>{SYM}{MONTH}{YY}</v>
      </c>
      <c r="W47" s="2">
        <v>3</v>
      </c>
      <c r="X47" s="2">
        <v>2</v>
      </c>
      <c r="Y47" s="2">
        <v>1</v>
      </c>
      <c r="Z47" s="2">
        <v>0.125</v>
      </c>
    </row>
    <row r="48" spans="1:26">
      <c r="A48" s="1" t="s">
        <v>12</v>
      </c>
      <c r="B48" s="1" t="s">
        <v>7</v>
      </c>
      <c r="C48" s="1" t="s">
        <v>12</v>
      </c>
      <c r="D48" s="1" t="s">
        <v>7</v>
      </c>
      <c r="E48" s="1" t="s">
        <v>12</v>
      </c>
      <c r="F48" s="1" t="s">
        <v>7</v>
      </c>
      <c r="G48" s="1" t="s">
        <v>12</v>
      </c>
      <c r="H48" s="1" t="s">
        <v>12</v>
      </c>
      <c r="I48" s="1" t="s">
        <v>12</v>
      </c>
      <c r="J48" s="1" t="s">
        <v>7</v>
      </c>
      <c r="K48" s="1" t="s">
        <v>12</v>
      </c>
      <c r="L48" s="1" t="s">
        <v>7</v>
      </c>
      <c r="M48" s="4" t="s">
        <v>203</v>
      </c>
      <c r="N48" s="4" t="s">
        <v>204</v>
      </c>
      <c r="O48" s="4" t="s">
        <v>21</v>
      </c>
      <c r="P48" s="4" t="str">
        <f t="shared" si="0"/>
        <v>{F}{H}{K}{N}{Q}{U}{X}</v>
      </c>
      <c r="Q48" s="5" t="s">
        <v>48</v>
      </c>
      <c r="R48" s="2" t="s">
        <v>49</v>
      </c>
      <c r="S48" s="4" t="s">
        <v>50</v>
      </c>
      <c r="T48" s="4" t="str">
        <f t="shared" si="1"/>
        <v/>
      </c>
      <c r="U48" s="4" t="s">
        <v>20</v>
      </c>
      <c r="V48" s="4" t="str">
        <f t="shared" si="2"/>
        <v>{SYM}{MONTH}{YY}</v>
      </c>
      <c r="W48" s="2">
        <v>2</v>
      </c>
      <c r="X48" s="2">
        <v>2</v>
      </c>
      <c r="Y48" s="2">
        <v>0</v>
      </c>
      <c r="Z48" s="2">
        <v>0.25</v>
      </c>
    </row>
    <row r="49" spans="1:26">
      <c r="A49" s="1" t="s">
        <v>12</v>
      </c>
      <c r="B49" s="1" t="s">
        <v>7</v>
      </c>
      <c r="C49" s="1" t="s">
        <v>12</v>
      </c>
      <c r="D49" s="1" t="s">
        <v>7</v>
      </c>
      <c r="E49" s="1" t="s">
        <v>12</v>
      </c>
      <c r="F49" s="1" t="s">
        <v>7</v>
      </c>
      <c r="G49" s="1" t="s">
        <v>12</v>
      </c>
      <c r="H49" s="1" t="s">
        <v>12</v>
      </c>
      <c r="I49" s="1" t="s">
        <v>12</v>
      </c>
      <c r="J49" s="1" t="s">
        <v>7</v>
      </c>
      <c r="K49" s="1" t="s">
        <v>12</v>
      </c>
      <c r="L49" s="1" t="s">
        <v>7</v>
      </c>
      <c r="M49" s="4" t="s">
        <v>205</v>
      </c>
      <c r="N49" s="4" t="s">
        <v>206</v>
      </c>
      <c r="O49" s="4" t="s">
        <v>21</v>
      </c>
      <c r="P49" s="4" t="str">
        <f t="shared" si="0"/>
        <v>{F}{H}{K}{N}{Q}{U}{X}</v>
      </c>
      <c r="Q49" s="5" t="s">
        <v>48</v>
      </c>
      <c r="R49" s="2" t="s">
        <v>49</v>
      </c>
      <c r="S49" s="4" t="s">
        <v>50</v>
      </c>
      <c r="T49" s="4" t="str">
        <f t="shared" si="1"/>
        <v/>
      </c>
      <c r="U49" s="4" t="s">
        <v>20</v>
      </c>
      <c r="V49" s="4" t="str">
        <f t="shared" si="2"/>
        <v>{SYM}{MONTH}{YY}</v>
      </c>
      <c r="W49" s="2">
        <v>3</v>
      </c>
      <c r="X49" s="2">
        <v>2</v>
      </c>
      <c r="Y49" s="2">
        <v>1</v>
      </c>
      <c r="Z49" s="2">
        <v>0.125</v>
      </c>
    </row>
    <row r="50" spans="1:26">
      <c r="A50" s="1" t="s">
        <v>7</v>
      </c>
      <c r="B50" s="1" t="s">
        <v>7</v>
      </c>
      <c r="C50" s="1" t="s">
        <v>12</v>
      </c>
      <c r="D50" s="1" t="s">
        <v>7</v>
      </c>
      <c r="E50" s="1" t="s">
        <v>12</v>
      </c>
      <c r="F50" s="1" t="s">
        <v>7</v>
      </c>
      <c r="G50" s="1" t="s">
        <v>12</v>
      </c>
      <c r="H50" s="1" t="s">
        <v>7</v>
      </c>
      <c r="I50" s="1" t="s">
        <v>12</v>
      </c>
      <c r="J50" s="1" t="s">
        <v>7</v>
      </c>
      <c r="K50" s="1" t="s">
        <v>7</v>
      </c>
      <c r="L50" s="1" t="s">
        <v>12</v>
      </c>
      <c r="M50" s="4" t="s">
        <v>207</v>
      </c>
      <c r="N50" s="4" t="s">
        <v>208</v>
      </c>
      <c r="O50" s="4" t="s">
        <v>21</v>
      </c>
      <c r="P50" s="4" t="str">
        <f t="shared" si="0"/>
        <v>{H}{K}{N}{U}{Z}</v>
      </c>
      <c r="Q50" s="5" t="s">
        <v>48</v>
      </c>
      <c r="R50" s="2" t="s">
        <v>49</v>
      </c>
      <c r="S50" s="4" t="s">
        <v>50</v>
      </c>
      <c r="T50" s="4" t="str">
        <f t="shared" si="1"/>
        <v/>
      </c>
      <c r="U50" s="4" t="s">
        <v>20</v>
      </c>
      <c r="V50" s="4" t="str">
        <f t="shared" si="2"/>
        <v>{SYM}{MONTH}{YY}</v>
      </c>
      <c r="W50" s="2">
        <v>3</v>
      </c>
      <c r="X50" s="2">
        <v>2</v>
      </c>
      <c r="Y50" s="2">
        <v>1</v>
      </c>
      <c r="Z50" s="2">
        <v>0.125</v>
      </c>
    </row>
    <row r="51" spans="1:26">
      <c r="A51" s="1" t="s">
        <v>7</v>
      </c>
      <c r="B51" s="1" t="s">
        <v>7</v>
      </c>
      <c r="C51" s="1" t="s">
        <v>12</v>
      </c>
      <c r="D51" s="1" t="s">
        <v>7</v>
      </c>
      <c r="E51" s="1" t="s">
        <v>12</v>
      </c>
      <c r="F51" s="1" t="s">
        <v>7</v>
      </c>
      <c r="G51" s="1" t="s">
        <v>12</v>
      </c>
      <c r="H51" s="1" t="s">
        <v>7</v>
      </c>
      <c r="I51" s="1" t="s">
        <v>12</v>
      </c>
      <c r="J51" s="1" t="s">
        <v>7</v>
      </c>
      <c r="K51" s="1" t="s">
        <v>7</v>
      </c>
      <c r="L51" s="1" t="s">
        <v>12</v>
      </c>
      <c r="M51" s="4" t="s">
        <v>209</v>
      </c>
      <c r="N51" s="4" t="s">
        <v>210</v>
      </c>
      <c r="O51" s="4" t="s">
        <v>21</v>
      </c>
      <c r="P51" s="4" t="str">
        <f t="shared" si="0"/>
        <v>{H}{K}{N}{U}{Z}</v>
      </c>
      <c r="Q51" s="5" t="s">
        <v>48</v>
      </c>
      <c r="R51" s="2" t="s">
        <v>49</v>
      </c>
      <c r="S51" s="4" t="s">
        <v>50</v>
      </c>
      <c r="T51" s="4" t="str">
        <f t="shared" si="1"/>
        <v/>
      </c>
      <c r="U51" s="4" t="s">
        <v>20</v>
      </c>
      <c r="V51" s="4" t="str">
        <f t="shared" si="2"/>
        <v>{SYM}{MONTH}{YY}</v>
      </c>
      <c r="W51" s="2">
        <v>3</v>
      </c>
      <c r="X51" s="2">
        <v>2</v>
      </c>
      <c r="Y51" s="2">
        <v>1</v>
      </c>
      <c r="Z51" s="2">
        <v>0.125</v>
      </c>
    </row>
    <row r="52" spans="1:26">
      <c r="A52" s="1" t="s">
        <v>7</v>
      </c>
      <c r="B52" s="1" t="s">
        <v>7</v>
      </c>
      <c r="C52" s="1" t="s">
        <v>12</v>
      </c>
      <c r="D52" s="1" t="s">
        <v>7</v>
      </c>
      <c r="E52" s="1" t="s">
        <v>12</v>
      </c>
      <c r="F52" s="1" t="s">
        <v>7</v>
      </c>
      <c r="G52" s="1" t="s">
        <v>12</v>
      </c>
      <c r="H52" s="1" t="s">
        <v>7</v>
      </c>
      <c r="I52" s="1" t="s">
        <v>12</v>
      </c>
      <c r="J52" s="1" t="s">
        <v>7</v>
      </c>
      <c r="K52" s="1" t="s">
        <v>7</v>
      </c>
      <c r="L52" s="1" t="s">
        <v>12</v>
      </c>
      <c r="M52" s="4" t="s">
        <v>211</v>
      </c>
      <c r="N52" s="4" t="s">
        <v>212</v>
      </c>
      <c r="O52" s="4" t="s">
        <v>21</v>
      </c>
      <c r="P52" s="4" t="str">
        <f t="shared" si="0"/>
        <v>{H}{K}{N}{U}{Z}</v>
      </c>
      <c r="Q52" s="5" t="s">
        <v>48</v>
      </c>
      <c r="R52" s="2" t="s">
        <v>49</v>
      </c>
      <c r="S52" s="4" t="s">
        <v>50</v>
      </c>
      <c r="T52" s="4" t="str">
        <f t="shared" si="1"/>
        <v/>
      </c>
      <c r="U52" s="4" t="s">
        <v>20</v>
      </c>
      <c r="V52" s="4" t="str">
        <f t="shared" si="2"/>
        <v>{SYM}{MONTH}{YY}</v>
      </c>
      <c r="W52" s="2">
        <v>3</v>
      </c>
      <c r="X52" s="2">
        <v>2</v>
      </c>
      <c r="Y52" s="2">
        <v>1</v>
      </c>
      <c r="Z52" s="2">
        <v>0.125</v>
      </c>
    </row>
    <row r="53" spans="1:26">
      <c r="A53" s="1" t="s">
        <v>7</v>
      </c>
      <c r="B53" s="1" t="s">
        <v>7</v>
      </c>
      <c r="C53" s="1" t="s">
        <v>12</v>
      </c>
      <c r="D53" s="1" t="s">
        <v>7</v>
      </c>
      <c r="E53" s="1" t="s">
        <v>12</v>
      </c>
      <c r="F53" s="1" t="s">
        <v>7</v>
      </c>
      <c r="G53" s="1" t="s">
        <v>12</v>
      </c>
      <c r="H53" s="1" t="s">
        <v>7</v>
      </c>
      <c r="I53" s="1" t="s">
        <v>12</v>
      </c>
      <c r="J53" s="1" t="s">
        <v>7</v>
      </c>
      <c r="K53" s="1" t="s">
        <v>7</v>
      </c>
      <c r="L53" s="1" t="s">
        <v>12</v>
      </c>
      <c r="M53" s="4" t="s">
        <v>213</v>
      </c>
      <c r="N53" s="4" t="s">
        <v>214</v>
      </c>
      <c r="O53" s="4" t="s">
        <v>21</v>
      </c>
      <c r="P53" s="4" t="str">
        <f t="shared" si="0"/>
        <v>{H}{K}{N}{U}{Z}</v>
      </c>
      <c r="Q53" s="5" t="s">
        <v>48</v>
      </c>
      <c r="R53" s="2" t="s">
        <v>49</v>
      </c>
      <c r="S53" s="4" t="s">
        <v>50</v>
      </c>
      <c r="T53" s="4" t="str">
        <f t="shared" si="1"/>
        <v/>
      </c>
      <c r="U53" s="4" t="s">
        <v>20</v>
      </c>
      <c r="V53" s="4" t="str">
        <f t="shared" si="2"/>
        <v>{SYM}{MONTH}{YY}</v>
      </c>
      <c r="W53" s="2">
        <v>3</v>
      </c>
      <c r="X53" s="2">
        <v>2</v>
      </c>
      <c r="Y53" s="2">
        <v>1</v>
      </c>
      <c r="Z53" s="2">
        <v>0.125</v>
      </c>
    </row>
    <row r="54" spans="1:26">
      <c r="A54" s="1" t="s">
        <v>7</v>
      </c>
      <c r="B54" s="1" t="s">
        <v>7</v>
      </c>
      <c r="C54" s="1" t="s">
        <v>12</v>
      </c>
      <c r="D54" s="1" t="s">
        <v>7</v>
      </c>
      <c r="E54" s="1" t="s">
        <v>12</v>
      </c>
      <c r="F54" s="1" t="s">
        <v>7</v>
      </c>
      <c r="G54" s="1" t="s">
        <v>12</v>
      </c>
      <c r="H54" s="1" t="s">
        <v>7</v>
      </c>
      <c r="I54" s="1" t="s">
        <v>12</v>
      </c>
      <c r="J54" s="1" t="s">
        <v>7</v>
      </c>
      <c r="K54" s="1" t="s">
        <v>7</v>
      </c>
      <c r="L54" s="1" t="s">
        <v>12</v>
      </c>
      <c r="M54" s="4" t="s">
        <v>215</v>
      </c>
      <c r="N54" s="4" t="s">
        <v>216</v>
      </c>
      <c r="O54" s="4" t="s">
        <v>21</v>
      </c>
      <c r="P54" s="4" t="str">
        <f t="shared" si="0"/>
        <v>{H}{K}{N}{U}{Z}</v>
      </c>
      <c r="Q54" s="5" t="s">
        <v>48</v>
      </c>
      <c r="R54" s="2" t="s">
        <v>49</v>
      </c>
      <c r="S54" s="4" t="s">
        <v>50</v>
      </c>
      <c r="T54" s="4" t="str">
        <f t="shared" si="1"/>
        <v/>
      </c>
      <c r="U54" s="4" t="s">
        <v>20</v>
      </c>
      <c r="V54" s="4" t="str">
        <f t="shared" si="2"/>
        <v>{SYM}{MONTH}{YY}</v>
      </c>
      <c r="W54" s="2">
        <v>3</v>
      </c>
      <c r="X54" s="2">
        <v>2</v>
      </c>
      <c r="Y54" s="2">
        <v>1</v>
      </c>
      <c r="Z54" s="2">
        <v>0.125</v>
      </c>
    </row>
    <row r="55" spans="1:26">
      <c r="A55" s="1" t="s">
        <v>7</v>
      </c>
      <c r="B55" s="1" t="s">
        <v>7</v>
      </c>
      <c r="C55" s="1" t="s">
        <v>12</v>
      </c>
      <c r="D55" s="1" t="s">
        <v>7</v>
      </c>
      <c r="E55" s="1" t="s">
        <v>12</v>
      </c>
      <c r="F55" s="1" t="s">
        <v>7</v>
      </c>
      <c r="G55" s="1" t="s">
        <v>12</v>
      </c>
      <c r="H55" s="1" t="s">
        <v>7</v>
      </c>
      <c r="I55" s="1" t="s">
        <v>12</v>
      </c>
      <c r="J55" s="1" t="s">
        <v>7</v>
      </c>
      <c r="K55" s="1" t="s">
        <v>7</v>
      </c>
      <c r="L55" s="1" t="s">
        <v>12</v>
      </c>
      <c r="M55" s="4" t="s">
        <v>217</v>
      </c>
      <c r="N55" s="4" t="s">
        <v>218</v>
      </c>
      <c r="O55" s="4" t="s">
        <v>21</v>
      </c>
      <c r="P55" s="4" t="str">
        <f t="shared" si="0"/>
        <v>{H}{K}{N}{U}{Z}</v>
      </c>
      <c r="Q55" s="5" t="s">
        <v>48</v>
      </c>
      <c r="R55" s="2" t="s">
        <v>49</v>
      </c>
      <c r="S55" s="4" t="s">
        <v>50</v>
      </c>
      <c r="T55" s="4" t="str">
        <f t="shared" si="1"/>
        <v/>
      </c>
      <c r="U55" s="4" t="s">
        <v>20</v>
      </c>
      <c r="V55" s="4" t="str">
        <f t="shared" si="2"/>
        <v>{SYM}{MONTH}{YY}</v>
      </c>
      <c r="W55" s="2">
        <v>3</v>
      </c>
      <c r="X55" s="2">
        <v>2</v>
      </c>
      <c r="Y55" s="2">
        <v>1</v>
      </c>
      <c r="Z55" s="2">
        <v>0.125</v>
      </c>
    </row>
    <row r="56" spans="1:26">
      <c r="A56" s="1" t="s">
        <v>7</v>
      </c>
      <c r="B56" s="1" t="s">
        <v>7</v>
      </c>
      <c r="C56" s="1" t="s">
        <v>12</v>
      </c>
      <c r="D56" s="1" t="s">
        <v>7</v>
      </c>
      <c r="E56" s="1" t="s">
        <v>12</v>
      </c>
      <c r="F56" s="1" t="s">
        <v>7</v>
      </c>
      <c r="G56" s="1" t="s">
        <v>12</v>
      </c>
      <c r="H56" s="1" t="s">
        <v>7</v>
      </c>
      <c r="I56" s="1" t="s">
        <v>12</v>
      </c>
      <c r="J56" s="1" t="s">
        <v>7</v>
      </c>
      <c r="K56" s="1" t="s">
        <v>7</v>
      </c>
      <c r="L56" s="1" t="s">
        <v>12</v>
      </c>
      <c r="M56" s="4" t="s">
        <v>219</v>
      </c>
      <c r="N56" s="4" t="s">
        <v>220</v>
      </c>
      <c r="O56" s="4" t="s">
        <v>21</v>
      </c>
      <c r="P56" s="4" t="str">
        <f t="shared" si="0"/>
        <v>{H}{K}{N}{U}{Z}</v>
      </c>
      <c r="Q56" s="5" t="s">
        <v>48</v>
      </c>
      <c r="R56" s="2" t="s">
        <v>49</v>
      </c>
      <c r="S56" s="4" t="s">
        <v>50</v>
      </c>
      <c r="T56" s="4" t="str">
        <f t="shared" si="1"/>
        <v/>
      </c>
      <c r="U56" s="4" t="s">
        <v>20</v>
      </c>
      <c r="V56" s="4" t="str">
        <f t="shared" si="2"/>
        <v>{SYM}{MONTH}{YY}</v>
      </c>
      <c r="W56" s="2">
        <v>2</v>
      </c>
      <c r="X56" s="2">
        <v>2</v>
      </c>
      <c r="Y56" s="2">
        <v>0</v>
      </c>
      <c r="Z56" s="2">
        <v>0.25</v>
      </c>
    </row>
    <row r="57" spans="1:26">
      <c r="A57" s="1" t="s">
        <v>7</v>
      </c>
      <c r="B57" s="1" t="s">
        <v>7</v>
      </c>
      <c r="C57" s="1" t="s">
        <v>12</v>
      </c>
      <c r="D57" s="1" t="s">
        <v>7</v>
      </c>
      <c r="E57" s="1" t="s">
        <v>12</v>
      </c>
      <c r="F57" s="1" t="s">
        <v>7</v>
      </c>
      <c r="G57" s="1" t="s">
        <v>12</v>
      </c>
      <c r="H57" s="1" t="s">
        <v>7</v>
      </c>
      <c r="I57" s="1" t="s">
        <v>12</v>
      </c>
      <c r="J57" s="1" t="s">
        <v>7</v>
      </c>
      <c r="K57" s="1" t="s">
        <v>7</v>
      </c>
      <c r="L57" s="1" t="s">
        <v>12</v>
      </c>
      <c r="M57" s="4" t="s">
        <v>221</v>
      </c>
      <c r="N57" s="4" t="s">
        <v>222</v>
      </c>
      <c r="O57" s="4" t="s">
        <v>21</v>
      </c>
      <c r="P57" s="4" t="str">
        <f t="shared" si="0"/>
        <v>{H}{K}{N}{U}{Z}</v>
      </c>
      <c r="Q57" s="5" t="s">
        <v>48</v>
      </c>
      <c r="R57" s="2" t="s">
        <v>49</v>
      </c>
      <c r="S57" s="4" t="s">
        <v>50</v>
      </c>
      <c r="T57" s="4" t="str">
        <f t="shared" si="1"/>
        <v/>
      </c>
      <c r="U57" s="4" t="s">
        <v>20</v>
      </c>
      <c r="V57" s="4" t="str">
        <f t="shared" si="2"/>
        <v>{SYM}{MONTH}{YY}</v>
      </c>
      <c r="W57" s="2">
        <v>3</v>
      </c>
      <c r="X57" s="2">
        <v>2</v>
      </c>
      <c r="Y57" s="2">
        <v>1</v>
      </c>
      <c r="Z57" s="2">
        <v>0.125</v>
      </c>
    </row>
  </sheetData>
  <conditionalFormatting sqref="A2:L25">
    <cfRule type="beginsWith" dxfId="87" priority="33" operator="beginsWith" text="Q">
      <formula>LEFT(A2,LEN("Q"))="Q"</formula>
    </cfRule>
    <cfRule type="beginsWith" dxfId="86" priority="34" operator="beginsWith" text="R">
      <formula>LEFT(A2,LEN("R"))="R"</formula>
    </cfRule>
  </conditionalFormatting>
  <conditionalFormatting sqref="S2:S25 U2:U25">
    <cfRule type="beginsWith" dxfId="85" priority="31" operator="beginsWith" text="No">
      <formula>LEFT(S2,LEN("No"))="No"</formula>
    </cfRule>
    <cfRule type="beginsWith" dxfId="84" priority="32" operator="beginsWith" text="Yes">
      <formula>LEFT(S2,LEN("Yes"))="Yes"</formula>
    </cfRule>
  </conditionalFormatting>
  <conditionalFormatting sqref="A2:L57">
    <cfRule type="beginsWith" dxfId="59" priority="29" operator="beginsWith" text="Q">
      <formula>LEFT(A2,LEN("Q"))="Q"</formula>
    </cfRule>
    <cfRule type="beginsWith" dxfId="58" priority="30" operator="beginsWith" text="R">
      <formula>LEFT(A2,LEN("R"))="R"</formula>
    </cfRule>
  </conditionalFormatting>
  <conditionalFormatting sqref="S2:S10 U2:U10">
    <cfRule type="beginsWith" dxfId="55" priority="27" operator="beginsWith" text="No">
      <formula>LEFT(S2,LEN("No"))="No"</formula>
    </cfRule>
    <cfRule type="beginsWith" dxfId="54" priority="28" operator="beginsWith" text="Yes">
      <formula>LEFT(S2,LEN("Yes"))="Yes"</formula>
    </cfRule>
  </conditionalFormatting>
  <conditionalFormatting sqref="S11:S57 U11:U57">
    <cfRule type="beginsWith" dxfId="51" priority="25" operator="beginsWith" text="No">
      <formula>LEFT(S11,LEN("No"))="No"</formula>
    </cfRule>
    <cfRule type="beginsWith" dxfId="50" priority="26" operator="beginsWith" text="Yes">
      <formula>LEFT(S11,LEN("Yes"))="Yes"</formula>
    </cfRule>
  </conditionalFormatting>
  <conditionalFormatting sqref="A20:L20">
    <cfRule type="beginsWith" dxfId="47" priority="23" operator="beginsWith" text="Q">
      <formula>LEFT(A20,LEN("Q"))="Q"</formula>
    </cfRule>
    <cfRule type="beginsWith" dxfId="46" priority="24" operator="beginsWith" text="R">
      <formula>LEFT(A20,LEN("R"))="R"</formula>
    </cfRule>
  </conditionalFormatting>
  <conditionalFormatting sqref="A21:L21">
    <cfRule type="beginsWith" dxfId="43" priority="21" operator="beginsWith" text="Q">
      <formula>LEFT(A21,LEN("Q"))="Q"</formula>
    </cfRule>
    <cfRule type="beginsWith" dxfId="42" priority="22" operator="beginsWith" text="R">
      <formula>LEFT(A21,LEN("R"))="R"</formula>
    </cfRule>
  </conditionalFormatting>
  <conditionalFormatting sqref="A2:L2">
    <cfRule type="beginsWith" dxfId="39" priority="19" operator="beginsWith" text="Q">
      <formula>LEFT(A2,LEN("Q"))="Q"</formula>
    </cfRule>
    <cfRule type="beginsWith" dxfId="38" priority="20" operator="beginsWith" text="R">
      <formula>LEFT(A2,LEN("R"))="R"</formula>
    </cfRule>
  </conditionalFormatting>
  <conditionalFormatting sqref="A3:L10">
    <cfRule type="beginsWith" dxfId="35" priority="17" operator="beginsWith" text="Q">
      <formula>LEFT(A3,LEN("Q"))="Q"</formula>
    </cfRule>
    <cfRule type="beginsWith" dxfId="34" priority="18" operator="beginsWith" text="R">
      <formula>LEFT(A3,LEN("R"))="R"</formula>
    </cfRule>
  </conditionalFormatting>
  <conditionalFormatting sqref="A11:L11">
    <cfRule type="beginsWith" dxfId="31" priority="15" operator="beginsWith" text="Q">
      <formula>LEFT(A11,LEN("Q"))="Q"</formula>
    </cfRule>
    <cfRule type="beginsWith" dxfId="30" priority="16" operator="beginsWith" text="R">
      <formula>LEFT(A11,LEN("R"))="R"</formula>
    </cfRule>
  </conditionalFormatting>
  <conditionalFormatting sqref="A12:L16">
    <cfRule type="beginsWith" dxfId="27" priority="13" operator="beginsWith" text="Q">
      <formula>LEFT(A12,LEN("Q"))="Q"</formula>
    </cfRule>
    <cfRule type="beginsWith" dxfId="26" priority="14" operator="beginsWith" text="R">
      <formula>LEFT(A12,LEN("R"))="R"</formula>
    </cfRule>
  </conditionalFormatting>
  <conditionalFormatting sqref="A18:L18">
    <cfRule type="beginsWith" dxfId="23" priority="11" operator="beginsWith" text="Q">
      <formula>LEFT(A18,LEN("Q"))="Q"</formula>
    </cfRule>
    <cfRule type="beginsWith" dxfId="22" priority="12" operator="beginsWith" text="R">
      <formula>LEFT(A18,LEN("R"))="R"</formula>
    </cfRule>
  </conditionalFormatting>
  <conditionalFormatting sqref="A17:L17">
    <cfRule type="beginsWith" dxfId="19" priority="9" operator="beginsWith" text="Q">
      <formula>LEFT(A17,LEN("Q"))="Q"</formula>
    </cfRule>
    <cfRule type="beginsWith" dxfId="18" priority="10" operator="beginsWith" text="R">
      <formula>LEFT(A17,LEN("R"))="R"</formula>
    </cfRule>
  </conditionalFormatting>
  <conditionalFormatting sqref="A36:L49">
    <cfRule type="beginsWith" dxfId="15" priority="7" operator="beginsWith" text="Q">
      <formula>LEFT(A36,LEN("Q"))="Q"</formula>
    </cfRule>
    <cfRule type="beginsWith" dxfId="14" priority="8" operator="beginsWith" text="R">
      <formula>LEFT(A36,LEN("R"))="R"</formula>
    </cfRule>
  </conditionalFormatting>
  <conditionalFormatting sqref="A50:L57">
    <cfRule type="beginsWith" dxfId="11" priority="5" operator="beginsWith" text="Q">
      <formula>LEFT(A50,LEN("Q"))="Q"</formula>
    </cfRule>
    <cfRule type="beginsWith" dxfId="10" priority="6" operator="beginsWith" text="R">
      <formula>LEFT(A50,LEN("R"))="R"</formula>
    </cfRule>
  </conditionalFormatting>
  <conditionalFormatting sqref="A22:L28">
    <cfRule type="beginsWith" dxfId="7" priority="3" operator="beginsWith" text="Q">
      <formula>LEFT(A22,LEN("Q"))="Q"</formula>
    </cfRule>
    <cfRule type="beginsWith" dxfId="6" priority="4" operator="beginsWith" text="R">
      <formula>LEFT(A22,LEN("R"))="R"</formula>
    </cfRule>
  </conditionalFormatting>
  <conditionalFormatting sqref="A29:L35">
    <cfRule type="beginsWith" dxfId="3" priority="1" operator="beginsWith" text="Q">
      <formula>LEFT(A29,LEN("Q"))="Q"</formula>
    </cfRule>
    <cfRule type="beginsWith" dxfId="2" priority="2" operator="beginsWith" text="R">
      <formula>LEFT(A29,LEN("R"))="R"</formula>
    </cfRule>
  </conditionalFormatting>
  <dataValidations count="2">
    <dataValidation type="list" allowBlank="1" showInputMessage="1" showErrorMessage="1" sqref="A2:L57">
      <formula1>"R,Q"</formula1>
    </dataValidation>
    <dataValidation type="list" allowBlank="1" showInputMessage="1" showErrorMessage="1" sqref="S2:S57 U2:U57">
      <formula1>"Yes, No"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Z32"/>
  <sheetViews>
    <sheetView workbookViewId="0">
      <selection activeCell="A2" sqref="A2:Z32"/>
    </sheetView>
  </sheetViews>
  <sheetFormatPr defaultColWidth="8.81640625" defaultRowHeight="14.5"/>
  <cols>
    <col min="1" max="12" width="2.7265625" style="2" customWidth="1"/>
    <col min="13" max="13" width="8.81640625" style="2"/>
    <col min="14" max="14" width="39.7265625" style="2" customWidth="1"/>
    <col min="15" max="15" width="16" style="2" customWidth="1"/>
    <col min="16" max="16" width="41" style="2" customWidth="1"/>
    <col min="17" max="17" width="17" style="2" customWidth="1"/>
    <col min="18" max="18" width="25.453125" style="2" customWidth="1"/>
    <col min="19" max="19" width="8.81640625" style="2"/>
    <col min="20" max="20" width="25.81640625" style="2" customWidth="1"/>
    <col min="21" max="21" width="12.1796875" style="2" customWidth="1"/>
    <col min="22" max="22" width="24.1796875" style="2" customWidth="1"/>
    <col min="23" max="25" width="8.81640625" style="2"/>
    <col min="26" max="26" width="10.26953125" style="2" customWidth="1"/>
    <col min="27" max="16384" width="8.81640625" style="2"/>
  </cols>
  <sheetData>
    <row r="1" spans="1:26" s="6" customFormat="1" ht="11.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14</v>
      </c>
      <c r="N1" s="6" t="s">
        <v>13</v>
      </c>
      <c r="O1" s="6" t="s">
        <v>16</v>
      </c>
      <c r="P1" s="6" t="s">
        <v>15</v>
      </c>
      <c r="Q1" s="6" t="s">
        <v>17</v>
      </c>
      <c r="R1" s="6" t="s">
        <v>22</v>
      </c>
      <c r="S1" s="6" t="s">
        <v>18</v>
      </c>
      <c r="T1" s="6" t="s">
        <v>23</v>
      </c>
      <c r="U1" s="6" t="s">
        <v>19</v>
      </c>
      <c r="W1" s="6" t="s">
        <v>36</v>
      </c>
      <c r="X1" s="6" t="s">
        <v>43</v>
      </c>
      <c r="Y1" s="6" t="s">
        <v>44</v>
      </c>
      <c r="Z1" s="6" t="s">
        <v>45</v>
      </c>
    </row>
    <row r="2" spans="1:26" ht="16.5">
      <c r="A2" s="1" t="s">
        <v>7</v>
      </c>
      <c r="B2" s="1" t="s">
        <v>7</v>
      </c>
      <c r="C2" s="1" t="s">
        <v>12</v>
      </c>
      <c r="D2" s="1" t="s">
        <v>7</v>
      </c>
      <c r="E2" s="1" t="s">
        <v>7</v>
      </c>
      <c r="F2" s="1" t="s">
        <v>12</v>
      </c>
      <c r="G2" s="1" t="s">
        <v>7</v>
      </c>
      <c r="H2" s="1" t="s">
        <v>7</v>
      </c>
      <c r="I2" s="1" t="s">
        <v>12</v>
      </c>
      <c r="J2" s="1" t="s">
        <v>7</v>
      </c>
      <c r="K2" s="1" t="s">
        <v>7</v>
      </c>
      <c r="L2" s="1" t="s">
        <v>12</v>
      </c>
      <c r="M2" s="2" t="s">
        <v>46</v>
      </c>
      <c r="N2" s="2" t="s">
        <v>47</v>
      </c>
      <c r="O2" s="4" t="s">
        <v>21</v>
      </c>
      <c r="P2" s="4" t="str">
        <f t="shared" ref="P2:P32" si="0">IF(A2="R","{"&amp;$A$1&amp;"}","")&amp;IF(B2="R","{"&amp;$B$1&amp;"}","")&amp;IF(C2="R","{"&amp;$C$1&amp;"}","")&amp;IF(D2="R","{"&amp;$D$1&amp;"}","")&amp;IF(E2="R","{"&amp;$E$1&amp;"}","")&amp;IF(F2="R","{"&amp;$F$1&amp;"}","")&amp;IF(G2="R","{"&amp;$G$1&amp;"}","")&amp;IF(H2="R","{"&amp;$H$1&amp;"}","")&amp;IF(I2="R","{"&amp;$I$1&amp;"}","")&amp;IF(J2="R","{"&amp;$J$1&amp;"}","")&amp;IF(K2="R","{"&amp;$K$1&amp;"}","")&amp;IF(L2="R","{"&amp;$L$1&amp;"}","")</f>
        <v>{H}{M}{U}{Z}</v>
      </c>
      <c r="Q2" s="5" t="s">
        <v>48</v>
      </c>
      <c r="R2" s="2" t="s">
        <v>49</v>
      </c>
      <c r="S2" s="4" t="s">
        <v>50</v>
      </c>
      <c r="T2" s="4" t="str">
        <f t="shared" ref="T2:T32" si="1">IF(S2="Yes","{SYM}{MONTH}{Y}","")</f>
        <v/>
      </c>
      <c r="U2" s="4" t="s">
        <v>20</v>
      </c>
      <c r="V2" s="4" t="str">
        <f t="shared" ref="V2:V32" si="2">IF(U2="Yes","{SYM}{MONTH}{YY}","")</f>
        <v>{SYM}{MONTH}{YY}</v>
      </c>
      <c r="W2" s="2">
        <v>6</v>
      </c>
      <c r="X2" s="2">
        <v>2</v>
      </c>
      <c r="Y2" s="2">
        <v>2</v>
      </c>
      <c r="Z2" s="2">
        <v>1.5625E-2</v>
      </c>
    </row>
    <row r="3" spans="1:26" ht="16.5">
      <c r="A3" s="1" t="s">
        <v>7</v>
      </c>
      <c r="B3" s="1" t="s">
        <v>7</v>
      </c>
      <c r="C3" s="1" t="s">
        <v>12</v>
      </c>
      <c r="D3" s="1" t="s">
        <v>7</v>
      </c>
      <c r="E3" s="1" t="s">
        <v>7</v>
      </c>
      <c r="F3" s="1" t="s">
        <v>12</v>
      </c>
      <c r="G3" s="1" t="s">
        <v>7</v>
      </c>
      <c r="H3" s="1" t="s">
        <v>7</v>
      </c>
      <c r="I3" s="1" t="s">
        <v>12</v>
      </c>
      <c r="J3" s="1" t="s">
        <v>7</v>
      </c>
      <c r="K3" s="1" t="s">
        <v>7</v>
      </c>
      <c r="L3" s="1" t="s">
        <v>12</v>
      </c>
      <c r="M3" s="2" t="s">
        <v>51</v>
      </c>
      <c r="N3" s="2" t="s">
        <v>52</v>
      </c>
      <c r="O3" s="4" t="s">
        <v>21</v>
      </c>
      <c r="P3" s="4" t="str">
        <f t="shared" si="0"/>
        <v>{H}{M}{U}{Z}</v>
      </c>
      <c r="Q3" s="5" t="s">
        <v>48</v>
      </c>
      <c r="R3" s="2" t="s">
        <v>49</v>
      </c>
      <c r="S3" s="4" t="s">
        <v>50</v>
      </c>
      <c r="T3" s="4" t="str">
        <f t="shared" si="1"/>
        <v/>
      </c>
      <c r="U3" s="4" t="s">
        <v>20</v>
      </c>
      <c r="V3" s="4" t="str">
        <f t="shared" si="2"/>
        <v>{SYM}{MONTH}{YY}</v>
      </c>
      <c r="W3" s="2">
        <v>6</v>
      </c>
      <c r="X3" s="2">
        <v>2</v>
      </c>
      <c r="Y3" s="2">
        <v>2</v>
      </c>
      <c r="Z3" s="2">
        <v>1.5625E-2</v>
      </c>
    </row>
    <row r="4" spans="1:26" ht="16.5">
      <c r="A4" s="1" t="s">
        <v>7</v>
      </c>
      <c r="B4" s="1" t="s">
        <v>7</v>
      </c>
      <c r="C4" s="1" t="s">
        <v>12</v>
      </c>
      <c r="D4" s="1" t="s">
        <v>7</v>
      </c>
      <c r="E4" s="1" t="s">
        <v>7</v>
      </c>
      <c r="F4" s="1" t="s">
        <v>12</v>
      </c>
      <c r="G4" s="1" t="s">
        <v>7</v>
      </c>
      <c r="H4" s="1" t="s">
        <v>7</v>
      </c>
      <c r="I4" s="1" t="s">
        <v>12</v>
      </c>
      <c r="J4" s="1" t="s">
        <v>7</v>
      </c>
      <c r="K4" s="1" t="s">
        <v>7</v>
      </c>
      <c r="L4" s="1" t="s">
        <v>12</v>
      </c>
      <c r="M4" s="2" t="s">
        <v>53</v>
      </c>
      <c r="N4" s="2" t="s">
        <v>54</v>
      </c>
      <c r="O4" s="4" t="s">
        <v>21</v>
      </c>
      <c r="P4" s="4" t="str">
        <f t="shared" si="0"/>
        <v>{H}{M}{U}{Z}</v>
      </c>
      <c r="Q4" s="5" t="s">
        <v>48</v>
      </c>
      <c r="R4" s="2" t="s">
        <v>49</v>
      </c>
      <c r="S4" s="4" t="s">
        <v>50</v>
      </c>
      <c r="T4" s="4" t="str">
        <f t="shared" si="1"/>
        <v/>
      </c>
      <c r="U4" s="4" t="s">
        <v>20</v>
      </c>
      <c r="V4" s="4" t="str">
        <f t="shared" si="2"/>
        <v>{SYM}{MONTH}{YY}</v>
      </c>
      <c r="W4" s="2">
        <v>6</v>
      </c>
      <c r="X4" s="2">
        <v>2</v>
      </c>
      <c r="Y4" s="2">
        <v>2</v>
      </c>
      <c r="Z4" s="2">
        <v>1.5625E-2</v>
      </c>
    </row>
    <row r="5" spans="1:26" ht="16.5">
      <c r="A5" s="1" t="s">
        <v>7</v>
      </c>
      <c r="B5" s="1" t="s">
        <v>7</v>
      </c>
      <c r="C5" s="1" t="s">
        <v>12</v>
      </c>
      <c r="D5" s="1" t="s">
        <v>7</v>
      </c>
      <c r="E5" s="1" t="s">
        <v>7</v>
      </c>
      <c r="F5" s="1" t="s">
        <v>12</v>
      </c>
      <c r="G5" s="1" t="s">
        <v>7</v>
      </c>
      <c r="H5" s="1" t="s">
        <v>7</v>
      </c>
      <c r="I5" s="1" t="s">
        <v>12</v>
      </c>
      <c r="J5" s="1" t="s">
        <v>7</v>
      </c>
      <c r="K5" s="1" t="s">
        <v>7</v>
      </c>
      <c r="L5" s="1" t="s">
        <v>12</v>
      </c>
      <c r="M5" s="2" t="s">
        <v>55</v>
      </c>
      <c r="N5" s="2" t="s">
        <v>56</v>
      </c>
      <c r="O5" s="4" t="s">
        <v>21</v>
      </c>
      <c r="P5" s="4" t="str">
        <f t="shared" si="0"/>
        <v>{H}{M}{U}{Z}</v>
      </c>
      <c r="Q5" s="5" t="s">
        <v>48</v>
      </c>
      <c r="R5" s="2" t="s">
        <v>49</v>
      </c>
      <c r="S5" s="4" t="s">
        <v>50</v>
      </c>
      <c r="T5" s="4" t="str">
        <f t="shared" si="1"/>
        <v/>
      </c>
      <c r="U5" s="4" t="s">
        <v>20</v>
      </c>
      <c r="V5" s="4" t="str">
        <f t="shared" si="2"/>
        <v>{SYM}{MONTH}{YY}</v>
      </c>
      <c r="W5" s="2">
        <v>6</v>
      </c>
      <c r="X5" s="2">
        <v>2</v>
      </c>
      <c r="Y5" s="2">
        <v>2</v>
      </c>
      <c r="Z5" s="2">
        <v>1.5625E-2</v>
      </c>
    </row>
    <row r="6" spans="1:26" ht="16.5">
      <c r="A6" s="1" t="s">
        <v>7</v>
      </c>
      <c r="B6" s="1" t="s">
        <v>7</v>
      </c>
      <c r="C6" s="1" t="s">
        <v>12</v>
      </c>
      <c r="D6" s="1" t="s">
        <v>7</v>
      </c>
      <c r="E6" s="1" t="s">
        <v>7</v>
      </c>
      <c r="F6" s="1" t="s">
        <v>12</v>
      </c>
      <c r="G6" s="1" t="s">
        <v>7</v>
      </c>
      <c r="H6" s="1" t="s">
        <v>7</v>
      </c>
      <c r="I6" s="1" t="s">
        <v>12</v>
      </c>
      <c r="J6" s="1" t="s">
        <v>7</v>
      </c>
      <c r="K6" s="1" t="s">
        <v>7</v>
      </c>
      <c r="L6" s="1" t="s">
        <v>12</v>
      </c>
      <c r="M6" s="2" t="s">
        <v>57</v>
      </c>
      <c r="N6" s="2" t="s">
        <v>58</v>
      </c>
      <c r="O6" s="4" t="s">
        <v>21</v>
      </c>
      <c r="P6" s="4" t="str">
        <f t="shared" si="0"/>
        <v>{H}{M}{U}{Z}</v>
      </c>
      <c r="Q6" s="5" t="s">
        <v>48</v>
      </c>
      <c r="R6" s="2" t="s">
        <v>49</v>
      </c>
      <c r="S6" s="4" t="s">
        <v>50</v>
      </c>
      <c r="T6" s="4" t="str">
        <f t="shared" si="1"/>
        <v/>
      </c>
      <c r="U6" s="4" t="s">
        <v>20</v>
      </c>
      <c r="V6" s="4" t="str">
        <f t="shared" si="2"/>
        <v>{SYM}{MONTH}{YY}</v>
      </c>
      <c r="W6" s="2">
        <v>6</v>
      </c>
      <c r="X6" s="2">
        <v>2</v>
      </c>
      <c r="Y6" s="2">
        <v>2</v>
      </c>
      <c r="Z6" s="2">
        <v>1.5625E-2</v>
      </c>
    </row>
    <row r="7" spans="1:26" ht="16.5">
      <c r="A7" s="1" t="s">
        <v>7</v>
      </c>
      <c r="B7" s="1" t="s">
        <v>7</v>
      </c>
      <c r="C7" s="1" t="s">
        <v>12</v>
      </c>
      <c r="D7" s="1" t="s">
        <v>7</v>
      </c>
      <c r="E7" s="1" t="s">
        <v>7</v>
      </c>
      <c r="F7" s="1" t="s">
        <v>12</v>
      </c>
      <c r="G7" s="1" t="s">
        <v>7</v>
      </c>
      <c r="H7" s="1" t="s">
        <v>7</v>
      </c>
      <c r="I7" s="1" t="s">
        <v>12</v>
      </c>
      <c r="J7" s="1" t="s">
        <v>7</v>
      </c>
      <c r="K7" s="1" t="s">
        <v>7</v>
      </c>
      <c r="L7" s="1" t="s">
        <v>12</v>
      </c>
      <c r="M7" s="2" t="s">
        <v>59</v>
      </c>
      <c r="N7" s="2" t="s">
        <v>60</v>
      </c>
      <c r="O7" s="4" t="s">
        <v>21</v>
      </c>
      <c r="P7" s="4" t="str">
        <f t="shared" si="0"/>
        <v>{H}{M}{U}{Z}</v>
      </c>
      <c r="Q7" s="5" t="s">
        <v>48</v>
      </c>
      <c r="R7" s="2" t="s">
        <v>49</v>
      </c>
      <c r="S7" s="4" t="s">
        <v>50</v>
      </c>
      <c r="T7" s="4" t="str">
        <f t="shared" si="1"/>
        <v/>
      </c>
      <c r="U7" s="4" t="s">
        <v>20</v>
      </c>
      <c r="V7" s="4" t="str">
        <f t="shared" si="2"/>
        <v>{SYM}{MONTH}{YY}</v>
      </c>
      <c r="W7" s="2">
        <v>7</v>
      </c>
      <c r="X7" s="2">
        <v>2</v>
      </c>
      <c r="Y7" s="2">
        <v>3</v>
      </c>
      <c r="Z7" s="2">
        <v>7.8125E-3</v>
      </c>
    </row>
    <row r="8" spans="1:26" ht="16.5">
      <c r="A8" s="1" t="s">
        <v>7</v>
      </c>
      <c r="B8" s="1" t="s">
        <v>7</v>
      </c>
      <c r="C8" s="1" t="s">
        <v>12</v>
      </c>
      <c r="D8" s="1" t="s">
        <v>7</v>
      </c>
      <c r="E8" s="1" t="s">
        <v>7</v>
      </c>
      <c r="F8" s="1" t="s">
        <v>12</v>
      </c>
      <c r="G8" s="1" t="s">
        <v>7</v>
      </c>
      <c r="H8" s="1" t="s">
        <v>7</v>
      </c>
      <c r="I8" s="1" t="s">
        <v>12</v>
      </c>
      <c r="J8" s="1" t="s">
        <v>7</v>
      </c>
      <c r="K8" s="1" t="s">
        <v>7</v>
      </c>
      <c r="L8" s="1" t="s">
        <v>12</v>
      </c>
      <c r="M8" s="2" t="s">
        <v>61</v>
      </c>
      <c r="N8" s="2" t="s">
        <v>62</v>
      </c>
      <c r="O8" s="4" t="s">
        <v>21</v>
      </c>
      <c r="P8" s="4" t="str">
        <f t="shared" si="0"/>
        <v>{H}{M}{U}{Z}</v>
      </c>
      <c r="Q8" s="5" t="s">
        <v>48</v>
      </c>
      <c r="R8" s="2" t="s">
        <v>49</v>
      </c>
      <c r="S8" s="4" t="s">
        <v>50</v>
      </c>
      <c r="T8" s="4" t="str">
        <f t="shared" si="1"/>
        <v/>
      </c>
      <c r="U8" s="4" t="s">
        <v>20</v>
      </c>
      <c r="V8" s="4" t="str">
        <f t="shared" si="2"/>
        <v>{SYM}{MONTH}{YY}</v>
      </c>
      <c r="W8" s="2">
        <v>7</v>
      </c>
      <c r="X8" s="2">
        <v>2</v>
      </c>
      <c r="Y8" s="2">
        <v>3</v>
      </c>
      <c r="Z8" s="2">
        <v>7.8125E-3</v>
      </c>
    </row>
    <row r="9" spans="1:26" ht="16.5">
      <c r="A9" s="1" t="s">
        <v>7</v>
      </c>
      <c r="B9" s="1" t="s">
        <v>7</v>
      </c>
      <c r="C9" s="1" t="s">
        <v>12</v>
      </c>
      <c r="D9" s="1" t="s">
        <v>7</v>
      </c>
      <c r="E9" s="1" t="s">
        <v>7</v>
      </c>
      <c r="F9" s="1" t="s">
        <v>12</v>
      </c>
      <c r="G9" s="1" t="s">
        <v>7</v>
      </c>
      <c r="H9" s="1" t="s">
        <v>7</v>
      </c>
      <c r="I9" s="1" t="s">
        <v>12</v>
      </c>
      <c r="J9" s="1" t="s">
        <v>7</v>
      </c>
      <c r="K9" s="1" t="s">
        <v>7</v>
      </c>
      <c r="L9" s="1" t="s">
        <v>12</v>
      </c>
      <c r="M9" s="2" t="s">
        <v>63</v>
      </c>
      <c r="N9" s="2" t="s">
        <v>64</v>
      </c>
      <c r="O9" s="4" t="s">
        <v>21</v>
      </c>
      <c r="P9" s="4" t="str">
        <f t="shared" si="0"/>
        <v>{H}{M}{U}{Z}</v>
      </c>
      <c r="Q9" s="5" t="s">
        <v>48</v>
      </c>
      <c r="R9" s="2" t="s">
        <v>49</v>
      </c>
      <c r="S9" s="4" t="s">
        <v>50</v>
      </c>
      <c r="T9" s="4" t="str">
        <f t="shared" si="1"/>
        <v/>
      </c>
      <c r="U9" s="4" t="s">
        <v>20</v>
      </c>
      <c r="V9" s="4" t="str">
        <f t="shared" si="2"/>
        <v>{SYM}{MONTH}{YY}</v>
      </c>
      <c r="W9" s="2">
        <v>7</v>
      </c>
      <c r="X9" s="2">
        <v>2</v>
      </c>
      <c r="Y9" s="2">
        <v>3</v>
      </c>
      <c r="Z9" s="2">
        <v>7.8125E-3</v>
      </c>
    </row>
    <row r="10" spans="1:26" ht="16.5">
      <c r="A10" s="1" t="s">
        <v>7</v>
      </c>
      <c r="B10" s="1" t="s">
        <v>7</v>
      </c>
      <c r="C10" s="1" t="s">
        <v>12</v>
      </c>
      <c r="D10" s="1" t="s">
        <v>7</v>
      </c>
      <c r="E10" s="1" t="s">
        <v>7</v>
      </c>
      <c r="F10" s="1" t="s">
        <v>12</v>
      </c>
      <c r="G10" s="1" t="s">
        <v>7</v>
      </c>
      <c r="H10" s="1" t="s">
        <v>7</v>
      </c>
      <c r="I10" s="1" t="s">
        <v>12</v>
      </c>
      <c r="J10" s="1" t="s">
        <v>7</v>
      </c>
      <c r="K10" s="1" t="s">
        <v>7</v>
      </c>
      <c r="L10" s="1" t="s">
        <v>12</v>
      </c>
      <c r="M10" s="2" t="s">
        <v>65</v>
      </c>
      <c r="N10" s="2" t="s">
        <v>66</v>
      </c>
      <c r="O10" s="4" t="s">
        <v>21</v>
      </c>
      <c r="P10" s="4" t="str">
        <f t="shared" si="0"/>
        <v>{H}{M}{U}{Z}</v>
      </c>
      <c r="Q10" s="5" t="s">
        <v>48</v>
      </c>
      <c r="R10" s="2" t="s">
        <v>49</v>
      </c>
      <c r="S10" s="4" t="s">
        <v>50</v>
      </c>
      <c r="T10" s="4" t="str">
        <f t="shared" si="1"/>
        <v/>
      </c>
      <c r="U10" s="4" t="s">
        <v>20</v>
      </c>
      <c r="V10" s="4" t="str">
        <f t="shared" si="2"/>
        <v>{SYM}{MONTH}{YY}</v>
      </c>
      <c r="W10" s="2">
        <v>7</v>
      </c>
      <c r="X10" s="2">
        <v>2</v>
      </c>
      <c r="Y10" s="2">
        <v>3</v>
      </c>
      <c r="Z10" s="2">
        <v>7.8125E-3</v>
      </c>
    </row>
    <row r="11" spans="1:26" ht="16.5">
      <c r="A11" s="1" t="s">
        <v>7</v>
      </c>
      <c r="B11" s="1" t="s">
        <v>7</v>
      </c>
      <c r="C11" s="1" t="s">
        <v>12</v>
      </c>
      <c r="D11" s="1" t="s">
        <v>7</v>
      </c>
      <c r="E11" s="1" t="s">
        <v>7</v>
      </c>
      <c r="F11" s="1" t="s">
        <v>12</v>
      </c>
      <c r="G11" s="1" t="s">
        <v>7</v>
      </c>
      <c r="H11" s="1" t="s">
        <v>7</v>
      </c>
      <c r="I11" s="1" t="s">
        <v>12</v>
      </c>
      <c r="J11" s="1" t="s">
        <v>7</v>
      </c>
      <c r="K11" s="1" t="s">
        <v>7</v>
      </c>
      <c r="L11" s="1" t="s">
        <v>12</v>
      </c>
      <c r="M11" s="2" t="s">
        <v>67</v>
      </c>
      <c r="N11" s="2" t="s">
        <v>68</v>
      </c>
      <c r="O11" s="4" t="s">
        <v>21</v>
      </c>
      <c r="P11" s="4" t="str">
        <f t="shared" si="0"/>
        <v>{H}{M}{U}{Z}</v>
      </c>
      <c r="Q11" s="5" t="s">
        <v>48</v>
      </c>
      <c r="R11" s="2" t="s">
        <v>49</v>
      </c>
      <c r="S11" s="4" t="s">
        <v>50</v>
      </c>
      <c r="T11" s="4" t="str">
        <f t="shared" si="1"/>
        <v/>
      </c>
      <c r="U11" s="4" t="s">
        <v>20</v>
      </c>
      <c r="V11" s="4" t="str">
        <f t="shared" si="2"/>
        <v>{SYM}{MONTH}{YY}</v>
      </c>
      <c r="W11" s="2">
        <v>7</v>
      </c>
      <c r="X11" s="2">
        <v>2</v>
      </c>
      <c r="Y11" s="2">
        <v>3</v>
      </c>
      <c r="Z11" s="2">
        <v>7.8125E-3</v>
      </c>
    </row>
    <row r="12" spans="1:26" ht="16.5">
      <c r="A12" s="1" t="s">
        <v>7</v>
      </c>
      <c r="B12" s="1" t="s">
        <v>7</v>
      </c>
      <c r="C12" s="1" t="s">
        <v>12</v>
      </c>
      <c r="D12" s="1" t="s">
        <v>7</v>
      </c>
      <c r="E12" s="1" t="s">
        <v>7</v>
      </c>
      <c r="F12" s="1" t="s">
        <v>12</v>
      </c>
      <c r="G12" s="1" t="s">
        <v>7</v>
      </c>
      <c r="H12" s="1" t="s">
        <v>7</v>
      </c>
      <c r="I12" s="1" t="s">
        <v>12</v>
      </c>
      <c r="J12" s="1" t="s">
        <v>7</v>
      </c>
      <c r="K12" s="1" t="s">
        <v>7</v>
      </c>
      <c r="L12" s="1" t="s">
        <v>12</v>
      </c>
      <c r="M12" s="2" t="s">
        <v>69</v>
      </c>
      <c r="N12" s="2" t="s">
        <v>70</v>
      </c>
      <c r="O12" s="4" t="s">
        <v>21</v>
      </c>
      <c r="P12" s="4" t="str">
        <f t="shared" si="0"/>
        <v>{H}{M}{U}{Z}</v>
      </c>
      <c r="Q12" s="5" t="s">
        <v>48</v>
      </c>
      <c r="R12" s="2" t="s">
        <v>49</v>
      </c>
      <c r="S12" s="4" t="s">
        <v>50</v>
      </c>
      <c r="T12" s="4" t="str">
        <f t="shared" si="1"/>
        <v/>
      </c>
      <c r="U12" s="4" t="s">
        <v>20</v>
      </c>
      <c r="V12" s="4" t="str">
        <f t="shared" si="2"/>
        <v>{SYM}{MONTH}{YY}</v>
      </c>
      <c r="W12" s="2">
        <v>7</v>
      </c>
      <c r="X12" s="2">
        <v>2</v>
      </c>
      <c r="Y12" s="2">
        <v>3</v>
      </c>
      <c r="Z12" s="2">
        <v>7.8125E-3</v>
      </c>
    </row>
    <row r="13" spans="1:26" ht="16.5">
      <c r="A13" s="1" t="s">
        <v>7</v>
      </c>
      <c r="B13" s="1" t="s">
        <v>7</v>
      </c>
      <c r="C13" s="1" t="s">
        <v>12</v>
      </c>
      <c r="D13" s="1" t="s">
        <v>7</v>
      </c>
      <c r="E13" s="1" t="s">
        <v>7</v>
      </c>
      <c r="F13" s="1" t="s">
        <v>12</v>
      </c>
      <c r="G13" s="1" t="s">
        <v>7</v>
      </c>
      <c r="H13" s="1" t="s">
        <v>7</v>
      </c>
      <c r="I13" s="1" t="s">
        <v>12</v>
      </c>
      <c r="J13" s="1" t="s">
        <v>7</v>
      </c>
      <c r="K13" s="1" t="s">
        <v>7</v>
      </c>
      <c r="L13" s="1" t="s">
        <v>12</v>
      </c>
      <c r="M13" s="2" t="s">
        <v>71</v>
      </c>
      <c r="N13" s="2" t="s">
        <v>72</v>
      </c>
      <c r="O13" s="4" t="s">
        <v>21</v>
      </c>
      <c r="P13" s="4" t="str">
        <f t="shared" si="0"/>
        <v>{H}{M}{U}{Z}</v>
      </c>
      <c r="Q13" s="5" t="s">
        <v>48</v>
      </c>
      <c r="R13" s="2" t="s">
        <v>49</v>
      </c>
      <c r="S13" s="4" t="s">
        <v>50</v>
      </c>
      <c r="T13" s="4" t="str">
        <f t="shared" si="1"/>
        <v/>
      </c>
      <c r="U13" s="4" t="s">
        <v>20</v>
      </c>
      <c r="V13" s="4" t="str">
        <f t="shared" si="2"/>
        <v>{SYM}{MONTH}{YY}</v>
      </c>
      <c r="W13" s="2">
        <v>7</v>
      </c>
      <c r="X13" s="2">
        <v>2</v>
      </c>
      <c r="Y13" s="2">
        <v>3</v>
      </c>
      <c r="Z13" s="2">
        <v>7.8125E-3</v>
      </c>
    </row>
    <row r="14" spans="1:26" ht="16.5">
      <c r="A14" s="1" t="s">
        <v>7</v>
      </c>
      <c r="B14" s="1" t="s">
        <v>7</v>
      </c>
      <c r="C14" s="1" t="s">
        <v>12</v>
      </c>
      <c r="D14" s="1" t="s">
        <v>7</v>
      </c>
      <c r="E14" s="1" t="s">
        <v>7</v>
      </c>
      <c r="F14" s="1" t="s">
        <v>12</v>
      </c>
      <c r="G14" s="1" t="s">
        <v>7</v>
      </c>
      <c r="H14" s="1" t="s">
        <v>7</v>
      </c>
      <c r="I14" s="1" t="s">
        <v>12</v>
      </c>
      <c r="J14" s="1" t="s">
        <v>7</v>
      </c>
      <c r="K14" s="1" t="s">
        <v>7</v>
      </c>
      <c r="L14" s="1" t="s">
        <v>12</v>
      </c>
      <c r="M14" s="2" t="s">
        <v>73</v>
      </c>
      <c r="N14" s="2" t="s">
        <v>74</v>
      </c>
      <c r="O14" s="4" t="s">
        <v>21</v>
      </c>
      <c r="P14" s="4" t="str">
        <f t="shared" si="0"/>
        <v>{H}{M}{U}{Z}</v>
      </c>
      <c r="Q14" s="5" t="s">
        <v>48</v>
      </c>
      <c r="R14" s="2" t="s">
        <v>49</v>
      </c>
      <c r="S14" s="4" t="s">
        <v>50</v>
      </c>
      <c r="T14" s="4" t="str">
        <f t="shared" si="1"/>
        <v/>
      </c>
      <c r="U14" s="4" t="s">
        <v>20</v>
      </c>
      <c r="V14" s="4" t="str">
        <f t="shared" si="2"/>
        <v>{SYM}{MONTH}{YY}</v>
      </c>
      <c r="W14" s="2">
        <v>7</v>
      </c>
      <c r="X14" s="2">
        <v>2</v>
      </c>
      <c r="Y14" s="2">
        <v>3</v>
      </c>
      <c r="Z14" s="2">
        <v>7.8125E-3</v>
      </c>
    </row>
    <row r="15" spans="1:26" ht="16.5">
      <c r="A15" s="1" t="s">
        <v>7</v>
      </c>
      <c r="B15" s="1" t="s">
        <v>7</v>
      </c>
      <c r="C15" s="1" t="s">
        <v>12</v>
      </c>
      <c r="D15" s="1" t="s">
        <v>7</v>
      </c>
      <c r="E15" s="1" t="s">
        <v>7</v>
      </c>
      <c r="F15" s="1" t="s">
        <v>12</v>
      </c>
      <c r="G15" s="1" t="s">
        <v>7</v>
      </c>
      <c r="H15" s="1" t="s">
        <v>7</v>
      </c>
      <c r="I15" s="1" t="s">
        <v>12</v>
      </c>
      <c r="J15" s="1" t="s">
        <v>7</v>
      </c>
      <c r="K15" s="1" t="s">
        <v>7</v>
      </c>
      <c r="L15" s="1" t="s">
        <v>12</v>
      </c>
      <c r="M15" s="2" t="s">
        <v>75</v>
      </c>
      <c r="N15" s="2" t="s">
        <v>76</v>
      </c>
      <c r="O15" s="4" t="s">
        <v>21</v>
      </c>
      <c r="P15" s="4" t="str">
        <f t="shared" si="0"/>
        <v>{H}{M}{U}{Z}</v>
      </c>
      <c r="Q15" s="5" t="s">
        <v>48</v>
      </c>
      <c r="R15" s="2" t="s">
        <v>49</v>
      </c>
      <c r="S15" s="4" t="s">
        <v>50</v>
      </c>
      <c r="T15" s="4" t="str">
        <f t="shared" si="1"/>
        <v/>
      </c>
      <c r="U15" s="4" t="s">
        <v>20</v>
      </c>
      <c r="V15" s="4" t="str">
        <f t="shared" si="2"/>
        <v>{SYM}{MONTH}{YY}</v>
      </c>
      <c r="W15" s="2">
        <v>7</v>
      </c>
      <c r="X15" s="2">
        <v>2</v>
      </c>
      <c r="Y15" s="2">
        <v>3</v>
      </c>
      <c r="Z15" s="2">
        <v>7.8125E-3</v>
      </c>
    </row>
    <row r="16" spans="1:26" ht="16.5">
      <c r="A16" s="1" t="s">
        <v>7</v>
      </c>
      <c r="B16" s="1" t="s">
        <v>7</v>
      </c>
      <c r="C16" s="1" t="s">
        <v>12</v>
      </c>
      <c r="D16" s="1" t="s">
        <v>7</v>
      </c>
      <c r="E16" s="1" t="s">
        <v>7</v>
      </c>
      <c r="F16" s="1" t="s">
        <v>12</v>
      </c>
      <c r="G16" s="1" t="s">
        <v>7</v>
      </c>
      <c r="H16" s="1" t="s">
        <v>7</v>
      </c>
      <c r="I16" s="1" t="s">
        <v>12</v>
      </c>
      <c r="J16" s="1" t="s">
        <v>7</v>
      </c>
      <c r="K16" s="1" t="s">
        <v>7</v>
      </c>
      <c r="L16" s="1" t="s">
        <v>12</v>
      </c>
      <c r="M16" s="2" t="s">
        <v>77</v>
      </c>
      <c r="N16" s="2" t="s">
        <v>78</v>
      </c>
      <c r="O16" s="4" t="s">
        <v>21</v>
      </c>
      <c r="P16" s="4" t="str">
        <f t="shared" si="0"/>
        <v>{H}{M}{U}{Z}</v>
      </c>
      <c r="Q16" s="5" t="s">
        <v>48</v>
      </c>
      <c r="R16" s="2" t="s">
        <v>49</v>
      </c>
      <c r="S16" s="4" t="s">
        <v>50</v>
      </c>
      <c r="T16" s="4" t="str">
        <f t="shared" si="1"/>
        <v/>
      </c>
      <c r="U16" s="4" t="s">
        <v>20</v>
      </c>
      <c r="V16" s="4" t="str">
        <f t="shared" si="2"/>
        <v>{SYM}{MONTH}{YY}</v>
      </c>
      <c r="W16" s="2">
        <v>7</v>
      </c>
      <c r="X16" s="2">
        <v>2</v>
      </c>
      <c r="Y16" s="2">
        <v>3</v>
      </c>
      <c r="Z16" s="2">
        <v>7.8125E-3</v>
      </c>
    </row>
    <row r="17" spans="1:26" ht="16.5">
      <c r="A17" s="1" t="s">
        <v>7</v>
      </c>
      <c r="B17" s="1" t="s">
        <v>7</v>
      </c>
      <c r="C17" s="1" t="s">
        <v>12</v>
      </c>
      <c r="D17" s="1" t="s">
        <v>7</v>
      </c>
      <c r="E17" s="1" t="s">
        <v>7</v>
      </c>
      <c r="F17" s="1" t="s">
        <v>12</v>
      </c>
      <c r="G17" s="1" t="s">
        <v>7</v>
      </c>
      <c r="H17" s="1" t="s">
        <v>7</v>
      </c>
      <c r="I17" s="1" t="s">
        <v>12</v>
      </c>
      <c r="J17" s="1" t="s">
        <v>7</v>
      </c>
      <c r="K17" s="1" t="s">
        <v>7</v>
      </c>
      <c r="L17" s="1" t="s">
        <v>12</v>
      </c>
      <c r="M17" s="2" t="s">
        <v>79</v>
      </c>
      <c r="N17" s="2" t="s">
        <v>80</v>
      </c>
      <c r="O17" s="4" t="s">
        <v>21</v>
      </c>
      <c r="P17" s="4" t="str">
        <f t="shared" si="0"/>
        <v>{H}{M}{U}{Z}</v>
      </c>
      <c r="Q17" s="5" t="s">
        <v>48</v>
      </c>
      <c r="R17" s="2" t="s">
        <v>49</v>
      </c>
      <c r="S17" s="4" t="s">
        <v>50</v>
      </c>
      <c r="T17" s="4" t="str">
        <f t="shared" si="1"/>
        <v/>
      </c>
      <c r="U17" s="4" t="s">
        <v>20</v>
      </c>
      <c r="V17" s="4" t="str">
        <f t="shared" si="2"/>
        <v>{SYM}{MONTH}{YY}</v>
      </c>
      <c r="W17" s="2">
        <v>7</v>
      </c>
      <c r="X17" s="2">
        <v>2</v>
      </c>
      <c r="Y17" s="2">
        <v>3</v>
      </c>
      <c r="Z17" s="2">
        <v>7.8125E-3</v>
      </c>
    </row>
    <row r="18" spans="1:26" ht="16.5">
      <c r="A18" s="1" t="s">
        <v>7</v>
      </c>
      <c r="B18" s="1" t="s">
        <v>7</v>
      </c>
      <c r="C18" s="1" t="s">
        <v>12</v>
      </c>
      <c r="D18" s="1" t="s">
        <v>7</v>
      </c>
      <c r="E18" s="1" t="s">
        <v>7</v>
      </c>
      <c r="F18" s="1" t="s">
        <v>12</v>
      </c>
      <c r="G18" s="1" t="s">
        <v>7</v>
      </c>
      <c r="H18" s="1" t="s">
        <v>7</v>
      </c>
      <c r="I18" s="1" t="s">
        <v>12</v>
      </c>
      <c r="J18" s="1" t="s">
        <v>7</v>
      </c>
      <c r="K18" s="1" t="s">
        <v>7</v>
      </c>
      <c r="L18" s="1" t="s">
        <v>12</v>
      </c>
      <c r="M18" s="2" t="s">
        <v>81</v>
      </c>
      <c r="N18" s="2" t="s">
        <v>82</v>
      </c>
      <c r="O18" s="4" t="s">
        <v>21</v>
      </c>
      <c r="P18" s="4" t="str">
        <f t="shared" si="0"/>
        <v>{H}{M}{U}{Z}</v>
      </c>
      <c r="Q18" s="5" t="s">
        <v>48</v>
      </c>
      <c r="R18" s="2" t="s">
        <v>49</v>
      </c>
      <c r="S18" s="4" t="s">
        <v>50</v>
      </c>
      <c r="T18" s="4" t="str">
        <f t="shared" si="1"/>
        <v/>
      </c>
      <c r="U18" s="4" t="s">
        <v>20</v>
      </c>
      <c r="V18" s="4" t="str">
        <f t="shared" si="2"/>
        <v>{SYM}{MONTH}{YY}</v>
      </c>
      <c r="W18" s="2">
        <v>7</v>
      </c>
      <c r="X18" s="2">
        <v>2</v>
      </c>
      <c r="Y18" s="2">
        <v>3</v>
      </c>
      <c r="Z18" s="2">
        <v>7.8125E-3</v>
      </c>
    </row>
    <row r="19" spans="1:26" ht="16.5">
      <c r="A19" s="1" t="s">
        <v>7</v>
      </c>
      <c r="B19" s="1" t="s">
        <v>7</v>
      </c>
      <c r="C19" s="1" t="s">
        <v>12</v>
      </c>
      <c r="D19" s="1" t="s">
        <v>7</v>
      </c>
      <c r="E19" s="1" t="s">
        <v>7</v>
      </c>
      <c r="F19" s="1" t="s">
        <v>12</v>
      </c>
      <c r="G19" s="1" t="s">
        <v>7</v>
      </c>
      <c r="H19" s="1" t="s">
        <v>7</v>
      </c>
      <c r="I19" s="1" t="s">
        <v>12</v>
      </c>
      <c r="J19" s="1" t="s">
        <v>7</v>
      </c>
      <c r="K19" s="1" t="s">
        <v>7</v>
      </c>
      <c r="L19" s="1" t="s">
        <v>12</v>
      </c>
      <c r="M19" s="2" t="s">
        <v>83</v>
      </c>
      <c r="N19" s="2" t="s">
        <v>84</v>
      </c>
      <c r="O19" s="4" t="s">
        <v>21</v>
      </c>
      <c r="P19" s="4" t="str">
        <f t="shared" si="0"/>
        <v>{H}{M}{U}{Z}</v>
      </c>
      <c r="Q19" s="5" t="s">
        <v>48</v>
      </c>
      <c r="R19" s="2" t="s">
        <v>49</v>
      </c>
      <c r="S19" s="4" t="s">
        <v>50</v>
      </c>
      <c r="T19" s="4" t="str">
        <f t="shared" si="1"/>
        <v/>
      </c>
      <c r="U19" s="4" t="s">
        <v>20</v>
      </c>
      <c r="V19" s="4" t="str">
        <f t="shared" si="2"/>
        <v>{SYM}{MONTH}{YY}</v>
      </c>
      <c r="W19" s="2">
        <v>7</v>
      </c>
      <c r="X19" s="2">
        <v>2</v>
      </c>
      <c r="Y19" s="2">
        <v>3</v>
      </c>
      <c r="Z19" s="2">
        <v>7.8125E-3</v>
      </c>
    </row>
    <row r="20" spans="1:26" ht="16.5">
      <c r="A20" s="1" t="s">
        <v>7</v>
      </c>
      <c r="B20" s="1" t="s">
        <v>7</v>
      </c>
      <c r="C20" s="1" t="s">
        <v>12</v>
      </c>
      <c r="D20" s="1" t="s">
        <v>7</v>
      </c>
      <c r="E20" s="1" t="s">
        <v>7</v>
      </c>
      <c r="F20" s="1" t="s">
        <v>12</v>
      </c>
      <c r="G20" s="1" t="s">
        <v>7</v>
      </c>
      <c r="H20" s="1" t="s">
        <v>7</v>
      </c>
      <c r="I20" s="1" t="s">
        <v>12</v>
      </c>
      <c r="J20" s="1" t="s">
        <v>7</v>
      </c>
      <c r="K20" s="1" t="s">
        <v>7</v>
      </c>
      <c r="L20" s="1" t="s">
        <v>12</v>
      </c>
      <c r="M20" s="2" t="s">
        <v>85</v>
      </c>
      <c r="N20" s="2" t="s">
        <v>86</v>
      </c>
      <c r="O20" s="4" t="s">
        <v>21</v>
      </c>
      <c r="P20" s="4" t="str">
        <f t="shared" si="0"/>
        <v>{H}{M}{U}{Z}</v>
      </c>
      <c r="Q20" s="5" t="s">
        <v>48</v>
      </c>
      <c r="R20" s="2" t="s">
        <v>49</v>
      </c>
      <c r="S20" s="4" t="s">
        <v>50</v>
      </c>
      <c r="T20" s="4" t="str">
        <f t="shared" si="1"/>
        <v/>
      </c>
      <c r="U20" s="4" t="s">
        <v>20</v>
      </c>
      <c r="V20" s="4" t="str">
        <f t="shared" si="2"/>
        <v>{SYM}{MONTH}{YY}</v>
      </c>
      <c r="W20" s="2">
        <v>7</v>
      </c>
      <c r="X20" s="2">
        <v>2</v>
      </c>
      <c r="Y20" s="2">
        <v>3</v>
      </c>
      <c r="Z20" s="2">
        <v>7.8125E-3</v>
      </c>
    </row>
    <row r="21" spans="1:26" ht="16.5">
      <c r="A21" s="1" t="s">
        <v>7</v>
      </c>
      <c r="B21" s="1" t="s">
        <v>7</v>
      </c>
      <c r="C21" s="1" t="s">
        <v>12</v>
      </c>
      <c r="D21" s="1" t="s">
        <v>7</v>
      </c>
      <c r="E21" s="1" t="s">
        <v>7</v>
      </c>
      <c r="F21" s="1" t="s">
        <v>12</v>
      </c>
      <c r="G21" s="1" t="s">
        <v>7</v>
      </c>
      <c r="H21" s="1" t="s">
        <v>7</v>
      </c>
      <c r="I21" s="1" t="s">
        <v>12</v>
      </c>
      <c r="J21" s="1" t="s">
        <v>7</v>
      </c>
      <c r="K21" s="1" t="s">
        <v>7</v>
      </c>
      <c r="L21" s="1" t="s">
        <v>12</v>
      </c>
      <c r="M21" s="2" t="s">
        <v>87</v>
      </c>
      <c r="N21" s="2" t="s">
        <v>88</v>
      </c>
      <c r="O21" s="4" t="s">
        <v>21</v>
      </c>
      <c r="P21" s="4" t="str">
        <f t="shared" si="0"/>
        <v>{H}{M}{U}{Z}</v>
      </c>
      <c r="Q21" s="5" t="s">
        <v>48</v>
      </c>
      <c r="R21" s="2" t="s">
        <v>49</v>
      </c>
      <c r="S21" s="4" t="s">
        <v>50</v>
      </c>
      <c r="T21" s="4" t="str">
        <f t="shared" si="1"/>
        <v/>
      </c>
      <c r="U21" s="4" t="s">
        <v>20</v>
      </c>
      <c r="V21" s="4" t="str">
        <f t="shared" si="2"/>
        <v>{SYM}{MONTH}{YY}</v>
      </c>
      <c r="W21" s="2">
        <v>7</v>
      </c>
      <c r="X21" s="2">
        <v>2</v>
      </c>
      <c r="Y21" s="2">
        <v>3</v>
      </c>
      <c r="Z21" s="2">
        <v>7.8125E-3</v>
      </c>
    </row>
    <row r="22" spans="1:26" ht="16.5">
      <c r="A22" s="1" t="s">
        <v>7</v>
      </c>
      <c r="B22" s="1" t="s">
        <v>7</v>
      </c>
      <c r="C22" s="1" t="s">
        <v>12</v>
      </c>
      <c r="D22" s="1" t="s">
        <v>7</v>
      </c>
      <c r="E22" s="1" t="s">
        <v>7</v>
      </c>
      <c r="F22" s="1" t="s">
        <v>12</v>
      </c>
      <c r="G22" s="1" t="s">
        <v>7</v>
      </c>
      <c r="H22" s="1" t="s">
        <v>7</v>
      </c>
      <c r="I22" s="1" t="s">
        <v>12</v>
      </c>
      <c r="J22" s="1" t="s">
        <v>7</v>
      </c>
      <c r="K22" s="1" t="s">
        <v>7</v>
      </c>
      <c r="L22" s="1" t="s">
        <v>12</v>
      </c>
      <c r="M22" s="2" t="s">
        <v>89</v>
      </c>
      <c r="N22" s="2" t="s">
        <v>90</v>
      </c>
      <c r="O22" s="4" t="s">
        <v>21</v>
      </c>
      <c r="P22" s="4" t="str">
        <f t="shared" si="0"/>
        <v>{H}{M}{U}{Z}</v>
      </c>
      <c r="Q22" s="5" t="s">
        <v>48</v>
      </c>
      <c r="R22" s="2" t="s">
        <v>49</v>
      </c>
      <c r="S22" s="4" t="s">
        <v>50</v>
      </c>
      <c r="T22" s="4" t="str">
        <f t="shared" si="1"/>
        <v/>
      </c>
      <c r="U22" s="4" t="s">
        <v>20</v>
      </c>
      <c r="V22" s="4" t="str">
        <f t="shared" si="2"/>
        <v>{SYM}{MONTH}{YY}</v>
      </c>
      <c r="W22" s="2">
        <v>7</v>
      </c>
      <c r="X22" s="2">
        <v>2</v>
      </c>
      <c r="Y22" s="2">
        <v>3</v>
      </c>
      <c r="Z22" s="2">
        <v>7.8125E-3</v>
      </c>
    </row>
    <row r="23" spans="1:26" ht="16.5">
      <c r="A23" s="1" t="s">
        <v>7</v>
      </c>
      <c r="B23" s="1" t="s">
        <v>7</v>
      </c>
      <c r="C23" s="1" t="s">
        <v>12</v>
      </c>
      <c r="D23" s="1" t="s">
        <v>7</v>
      </c>
      <c r="E23" s="1" t="s">
        <v>7</v>
      </c>
      <c r="F23" s="1" t="s">
        <v>12</v>
      </c>
      <c r="G23" s="1" t="s">
        <v>7</v>
      </c>
      <c r="H23" s="1" t="s">
        <v>7</v>
      </c>
      <c r="I23" s="1" t="s">
        <v>12</v>
      </c>
      <c r="J23" s="1" t="s">
        <v>7</v>
      </c>
      <c r="K23" s="1" t="s">
        <v>7</v>
      </c>
      <c r="L23" s="1" t="s">
        <v>12</v>
      </c>
      <c r="M23" s="2" t="s">
        <v>91</v>
      </c>
      <c r="N23" s="2" t="s">
        <v>92</v>
      </c>
      <c r="O23" s="4" t="s">
        <v>21</v>
      </c>
      <c r="P23" s="4" t="str">
        <f t="shared" si="0"/>
        <v>{H}{M}{U}{Z}</v>
      </c>
      <c r="Q23" s="5" t="s">
        <v>48</v>
      </c>
      <c r="R23" s="2" t="s">
        <v>49</v>
      </c>
      <c r="S23" s="4" t="s">
        <v>50</v>
      </c>
      <c r="T23" s="4" t="str">
        <f t="shared" si="1"/>
        <v/>
      </c>
      <c r="U23" s="4" t="s">
        <v>20</v>
      </c>
      <c r="V23" s="4" t="str">
        <f t="shared" si="2"/>
        <v>{SYM}{MONTH}{YY}</v>
      </c>
      <c r="W23" s="2">
        <v>7</v>
      </c>
      <c r="X23" s="2">
        <v>2</v>
      </c>
      <c r="Y23" s="2">
        <v>3</v>
      </c>
      <c r="Z23" s="2">
        <v>7.8125E-3</v>
      </c>
    </row>
    <row r="24" spans="1:26" ht="16.5">
      <c r="A24" s="1" t="s">
        <v>7</v>
      </c>
      <c r="B24" s="1" t="s">
        <v>7</v>
      </c>
      <c r="C24" s="1" t="s">
        <v>12</v>
      </c>
      <c r="D24" s="1" t="s">
        <v>7</v>
      </c>
      <c r="E24" s="1" t="s">
        <v>7</v>
      </c>
      <c r="F24" s="1" t="s">
        <v>12</v>
      </c>
      <c r="G24" s="1" t="s">
        <v>7</v>
      </c>
      <c r="H24" s="1" t="s">
        <v>7</v>
      </c>
      <c r="I24" s="1" t="s">
        <v>12</v>
      </c>
      <c r="J24" s="1" t="s">
        <v>7</v>
      </c>
      <c r="K24" s="1" t="s">
        <v>7</v>
      </c>
      <c r="L24" s="1" t="s">
        <v>12</v>
      </c>
      <c r="M24" s="2" t="s">
        <v>93</v>
      </c>
      <c r="N24" s="2" t="s">
        <v>94</v>
      </c>
      <c r="O24" s="4" t="s">
        <v>21</v>
      </c>
      <c r="P24" s="4" t="str">
        <f t="shared" si="0"/>
        <v>{H}{M}{U}{Z}</v>
      </c>
      <c r="Q24" s="5" t="s">
        <v>48</v>
      </c>
      <c r="R24" s="2" t="s">
        <v>49</v>
      </c>
      <c r="S24" s="4" t="s">
        <v>50</v>
      </c>
      <c r="T24" s="4" t="str">
        <f t="shared" si="1"/>
        <v/>
      </c>
      <c r="U24" s="4" t="s">
        <v>20</v>
      </c>
      <c r="V24" s="4" t="str">
        <f t="shared" si="2"/>
        <v>{SYM}{MONTH}{YY}</v>
      </c>
      <c r="W24" s="2">
        <v>7</v>
      </c>
      <c r="X24" s="2">
        <v>2</v>
      </c>
      <c r="Y24" s="2">
        <v>3</v>
      </c>
      <c r="Z24" s="2">
        <v>7.8125E-3</v>
      </c>
    </row>
    <row r="25" spans="1:26" ht="16.5">
      <c r="A25" s="1" t="s">
        <v>7</v>
      </c>
      <c r="B25" s="1" t="s">
        <v>7</v>
      </c>
      <c r="C25" s="1" t="s">
        <v>12</v>
      </c>
      <c r="D25" s="1" t="s">
        <v>7</v>
      </c>
      <c r="E25" s="1" t="s">
        <v>7</v>
      </c>
      <c r="F25" s="1" t="s">
        <v>12</v>
      </c>
      <c r="G25" s="1" t="s">
        <v>7</v>
      </c>
      <c r="H25" s="1" t="s">
        <v>7</v>
      </c>
      <c r="I25" s="1" t="s">
        <v>12</v>
      </c>
      <c r="J25" s="1" t="s">
        <v>7</v>
      </c>
      <c r="K25" s="1" t="s">
        <v>7</v>
      </c>
      <c r="L25" s="1" t="s">
        <v>12</v>
      </c>
      <c r="M25" s="2" t="s">
        <v>95</v>
      </c>
      <c r="N25" s="2" t="s">
        <v>96</v>
      </c>
      <c r="O25" s="4" t="s">
        <v>21</v>
      </c>
      <c r="P25" s="4" t="str">
        <f t="shared" si="0"/>
        <v>{H}{M}{U}{Z}</v>
      </c>
      <c r="Q25" s="5" t="s">
        <v>48</v>
      </c>
      <c r="R25" s="2" t="s">
        <v>49</v>
      </c>
      <c r="S25" s="4" t="s">
        <v>50</v>
      </c>
      <c r="T25" s="4" t="str">
        <f t="shared" si="1"/>
        <v/>
      </c>
      <c r="U25" s="4" t="s">
        <v>20</v>
      </c>
      <c r="V25" s="4" t="str">
        <f t="shared" si="2"/>
        <v>{SYM}{MONTH}{YY}</v>
      </c>
      <c r="W25" s="2">
        <v>7</v>
      </c>
      <c r="X25" s="2">
        <v>2</v>
      </c>
      <c r="Y25" s="2">
        <v>3</v>
      </c>
      <c r="Z25" s="2">
        <v>7.8125E-3</v>
      </c>
    </row>
    <row r="26" spans="1:26" ht="16.5">
      <c r="A26" s="1" t="s">
        <v>7</v>
      </c>
      <c r="B26" s="1" t="s">
        <v>7</v>
      </c>
      <c r="C26" s="1" t="s">
        <v>12</v>
      </c>
      <c r="D26" s="1" t="s">
        <v>7</v>
      </c>
      <c r="E26" s="1" t="s">
        <v>7</v>
      </c>
      <c r="F26" s="1" t="s">
        <v>12</v>
      </c>
      <c r="G26" s="1" t="s">
        <v>7</v>
      </c>
      <c r="H26" s="1" t="s">
        <v>7</v>
      </c>
      <c r="I26" s="1" t="s">
        <v>12</v>
      </c>
      <c r="J26" s="1" t="s">
        <v>7</v>
      </c>
      <c r="K26" s="1" t="s">
        <v>7</v>
      </c>
      <c r="L26" s="1" t="s">
        <v>12</v>
      </c>
      <c r="M26" s="2" t="s">
        <v>97</v>
      </c>
      <c r="N26" s="2" t="s">
        <v>98</v>
      </c>
      <c r="O26" s="4" t="s">
        <v>21</v>
      </c>
      <c r="P26" s="4" t="str">
        <f t="shared" si="0"/>
        <v>{H}{M}{U}{Z}</v>
      </c>
      <c r="Q26" s="5" t="s">
        <v>48</v>
      </c>
      <c r="R26" s="2" t="s">
        <v>49</v>
      </c>
      <c r="S26" s="4" t="s">
        <v>50</v>
      </c>
      <c r="T26" s="4" t="str">
        <f t="shared" si="1"/>
        <v/>
      </c>
      <c r="U26" s="4" t="s">
        <v>20</v>
      </c>
      <c r="V26" s="4" t="str">
        <f t="shared" si="2"/>
        <v>{SYM}{MONTH}{YY}</v>
      </c>
      <c r="W26" s="2">
        <v>6</v>
      </c>
      <c r="X26" s="2">
        <v>2</v>
      </c>
      <c r="Y26" s="2">
        <v>2</v>
      </c>
      <c r="Z26" s="2">
        <v>1.5625E-2</v>
      </c>
    </row>
    <row r="27" spans="1:26" ht="16.5">
      <c r="A27" s="1" t="s">
        <v>7</v>
      </c>
      <c r="B27" s="1" t="s">
        <v>7</v>
      </c>
      <c r="C27" s="1" t="s">
        <v>12</v>
      </c>
      <c r="D27" s="1" t="s">
        <v>7</v>
      </c>
      <c r="E27" s="1" t="s">
        <v>7</v>
      </c>
      <c r="F27" s="1" t="s">
        <v>12</v>
      </c>
      <c r="G27" s="1" t="s">
        <v>7</v>
      </c>
      <c r="H27" s="1" t="s">
        <v>7</v>
      </c>
      <c r="I27" s="1" t="s">
        <v>12</v>
      </c>
      <c r="J27" s="1" t="s">
        <v>7</v>
      </c>
      <c r="K27" s="1" t="s">
        <v>7</v>
      </c>
      <c r="L27" s="1" t="s">
        <v>12</v>
      </c>
      <c r="M27" s="2" t="s">
        <v>99</v>
      </c>
      <c r="N27" s="2" t="s">
        <v>100</v>
      </c>
      <c r="O27" s="4" t="s">
        <v>21</v>
      </c>
      <c r="P27" s="4" t="str">
        <f t="shared" si="0"/>
        <v>{H}{M}{U}{Z}</v>
      </c>
      <c r="Q27" s="5" t="s">
        <v>48</v>
      </c>
      <c r="R27" s="2" t="s">
        <v>49</v>
      </c>
      <c r="S27" s="4" t="s">
        <v>50</v>
      </c>
      <c r="T27" s="4" t="str">
        <f t="shared" si="1"/>
        <v/>
      </c>
      <c r="U27" s="4" t="s">
        <v>20</v>
      </c>
      <c r="V27" s="4" t="str">
        <f t="shared" si="2"/>
        <v>{SYM}{MONTH}{YY}</v>
      </c>
      <c r="W27" s="2">
        <v>6</v>
      </c>
      <c r="X27" s="2">
        <v>2</v>
      </c>
      <c r="Y27" s="2">
        <v>2</v>
      </c>
      <c r="Z27" s="2">
        <v>1.5625E-2</v>
      </c>
    </row>
    <row r="28" spans="1:26" ht="16.5">
      <c r="A28" s="1" t="s">
        <v>7</v>
      </c>
      <c r="B28" s="1" t="s">
        <v>7</v>
      </c>
      <c r="C28" s="1" t="s">
        <v>12</v>
      </c>
      <c r="D28" s="1" t="s">
        <v>7</v>
      </c>
      <c r="E28" s="1" t="s">
        <v>7</v>
      </c>
      <c r="F28" s="1" t="s">
        <v>12</v>
      </c>
      <c r="G28" s="1" t="s">
        <v>7</v>
      </c>
      <c r="H28" s="1" t="s">
        <v>7</v>
      </c>
      <c r="I28" s="1" t="s">
        <v>12</v>
      </c>
      <c r="J28" s="1" t="s">
        <v>7</v>
      </c>
      <c r="K28" s="1" t="s">
        <v>7</v>
      </c>
      <c r="L28" s="1" t="s">
        <v>12</v>
      </c>
      <c r="M28" s="2" t="s">
        <v>101</v>
      </c>
      <c r="N28" s="2" t="s">
        <v>102</v>
      </c>
      <c r="O28" s="4" t="s">
        <v>21</v>
      </c>
      <c r="P28" s="4" t="str">
        <f t="shared" si="0"/>
        <v>{H}{M}{U}{Z}</v>
      </c>
      <c r="Q28" s="5" t="s">
        <v>48</v>
      </c>
      <c r="R28" s="2" t="s">
        <v>49</v>
      </c>
      <c r="S28" s="4" t="s">
        <v>50</v>
      </c>
      <c r="T28" s="4" t="str">
        <f t="shared" si="1"/>
        <v/>
      </c>
      <c r="U28" s="4" t="s">
        <v>20</v>
      </c>
      <c r="V28" s="4" t="str">
        <f t="shared" si="2"/>
        <v>{SYM}{MONTH}{YY}</v>
      </c>
      <c r="W28" s="2">
        <v>6</v>
      </c>
      <c r="X28" s="2">
        <v>2</v>
      </c>
      <c r="Y28" s="2">
        <v>2</v>
      </c>
      <c r="Z28" s="2">
        <v>1.5625E-2</v>
      </c>
    </row>
    <row r="29" spans="1:26" ht="16.5">
      <c r="A29" s="1" t="s">
        <v>7</v>
      </c>
      <c r="B29" s="1" t="s">
        <v>7</v>
      </c>
      <c r="C29" s="1" t="s">
        <v>12</v>
      </c>
      <c r="D29" s="1" t="s">
        <v>7</v>
      </c>
      <c r="E29" s="1" t="s">
        <v>7</v>
      </c>
      <c r="F29" s="1" t="s">
        <v>12</v>
      </c>
      <c r="G29" s="1" t="s">
        <v>7</v>
      </c>
      <c r="H29" s="1" t="s">
        <v>7</v>
      </c>
      <c r="I29" s="1" t="s">
        <v>12</v>
      </c>
      <c r="J29" s="1" t="s">
        <v>7</v>
      </c>
      <c r="K29" s="1" t="s">
        <v>7</v>
      </c>
      <c r="L29" s="1" t="s">
        <v>12</v>
      </c>
      <c r="M29" s="2" t="s">
        <v>103</v>
      </c>
      <c r="N29" s="2" t="s">
        <v>104</v>
      </c>
      <c r="O29" s="4" t="s">
        <v>21</v>
      </c>
      <c r="P29" s="4" t="str">
        <f t="shared" si="0"/>
        <v>{H}{M}{U}{Z}</v>
      </c>
      <c r="Q29" s="5" t="s">
        <v>48</v>
      </c>
      <c r="R29" s="2" t="s">
        <v>49</v>
      </c>
      <c r="S29" s="4" t="s">
        <v>50</v>
      </c>
      <c r="T29" s="4" t="str">
        <f t="shared" si="1"/>
        <v/>
      </c>
      <c r="U29" s="4" t="s">
        <v>20</v>
      </c>
      <c r="V29" s="4" t="str">
        <f t="shared" si="2"/>
        <v>{SYM}{MONTH}{YY}</v>
      </c>
      <c r="W29" s="2">
        <v>5</v>
      </c>
      <c r="X29" s="2">
        <v>2</v>
      </c>
      <c r="Y29" s="2">
        <v>1</v>
      </c>
      <c r="Z29" s="2">
        <v>3.125E-2</v>
      </c>
    </row>
    <row r="30" spans="1:26" ht="16.5">
      <c r="A30" s="1" t="s">
        <v>7</v>
      </c>
      <c r="B30" s="1" t="s">
        <v>7</v>
      </c>
      <c r="C30" s="1" t="s">
        <v>12</v>
      </c>
      <c r="D30" s="1" t="s">
        <v>7</v>
      </c>
      <c r="E30" s="1" t="s">
        <v>7</v>
      </c>
      <c r="F30" s="1" t="s">
        <v>12</v>
      </c>
      <c r="G30" s="1" t="s">
        <v>7</v>
      </c>
      <c r="H30" s="1" t="s">
        <v>7</v>
      </c>
      <c r="I30" s="1" t="s">
        <v>12</v>
      </c>
      <c r="J30" s="1" t="s">
        <v>7</v>
      </c>
      <c r="K30" s="1" t="s">
        <v>7</v>
      </c>
      <c r="L30" s="1" t="s">
        <v>12</v>
      </c>
      <c r="M30" s="2" t="s">
        <v>105</v>
      </c>
      <c r="N30" s="2" t="s">
        <v>106</v>
      </c>
      <c r="O30" s="4" t="s">
        <v>21</v>
      </c>
      <c r="P30" s="4" t="str">
        <f t="shared" si="0"/>
        <v>{H}{M}{U}{Z}</v>
      </c>
      <c r="Q30" s="5" t="s">
        <v>48</v>
      </c>
      <c r="R30" s="2" t="s">
        <v>49</v>
      </c>
      <c r="S30" s="4" t="s">
        <v>50</v>
      </c>
      <c r="T30" s="4" t="str">
        <f t="shared" si="1"/>
        <v/>
      </c>
      <c r="U30" s="4" t="s">
        <v>20</v>
      </c>
      <c r="V30" s="4" t="str">
        <f t="shared" si="2"/>
        <v>{SYM}{MONTH}{YY}</v>
      </c>
      <c r="W30" s="2">
        <v>5</v>
      </c>
      <c r="X30" s="2">
        <v>2</v>
      </c>
      <c r="Y30" s="2">
        <v>1</v>
      </c>
      <c r="Z30" s="2">
        <v>3.125E-2</v>
      </c>
    </row>
    <row r="31" spans="1:26" ht="16.5">
      <c r="A31" s="1" t="s">
        <v>7</v>
      </c>
      <c r="B31" s="1" t="s">
        <v>7</v>
      </c>
      <c r="C31" s="1" t="s">
        <v>12</v>
      </c>
      <c r="D31" s="1" t="s">
        <v>7</v>
      </c>
      <c r="E31" s="1" t="s">
        <v>7</v>
      </c>
      <c r="F31" s="1" t="s">
        <v>12</v>
      </c>
      <c r="G31" s="1" t="s">
        <v>7</v>
      </c>
      <c r="H31" s="1" t="s">
        <v>7</v>
      </c>
      <c r="I31" s="1" t="s">
        <v>12</v>
      </c>
      <c r="J31" s="1" t="s">
        <v>7</v>
      </c>
      <c r="K31" s="1" t="s">
        <v>7</v>
      </c>
      <c r="L31" s="1" t="s">
        <v>12</v>
      </c>
      <c r="M31" s="2" t="s">
        <v>107</v>
      </c>
      <c r="N31" s="2" t="s">
        <v>108</v>
      </c>
      <c r="O31" s="4" t="s">
        <v>21</v>
      </c>
      <c r="P31" s="4" t="str">
        <f t="shared" si="0"/>
        <v>{H}{M}{U}{Z}</v>
      </c>
      <c r="Q31" s="5" t="s">
        <v>48</v>
      </c>
      <c r="R31" s="2" t="s">
        <v>49</v>
      </c>
      <c r="S31" s="4" t="s">
        <v>50</v>
      </c>
      <c r="T31" s="4" t="str">
        <f t="shared" si="1"/>
        <v/>
      </c>
      <c r="U31" s="4" t="s">
        <v>20</v>
      </c>
      <c r="V31" s="4" t="str">
        <f t="shared" si="2"/>
        <v>{SYM}{MONTH}{YY}</v>
      </c>
      <c r="W31" s="2">
        <v>5</v>
      </c>
      <c r="X31" s="2">
        <v>2</v>
      </c>
      <c r="Y31" s="2">
        <v>1</v>
      </c>
      <c r="Z31" s="2">
        <v>3.125E-2</v>
      </c>
    </row>
    <row r="32" spans="1:26" ht="16.5">
      <c r="A32" s="1" t="s">
        <v>7</v>
      </c>
      <c r="B32" s="1" t="s">
        <v>7</v>
      </c>
      <c r="C32" s="1" t="s">
        <v>12</v>
      </c>
      <c r="D32" s="1" t="s">
        <v>7</v>
      </c>
      <c r="E32" s="1" t="s">
        <v>7</v>
      </c>
      <c r="F32" s="1" t="s">
        <v>12</v>
      </c>
      <c r="G32" s="1" t="s">
        <v>7</v>
      </c>
      <c r="H32" s="1" t="s">
        <v>7</v>
      </c>
      <c r="I32" s="1" t="s">
        <v>12</v>
      </c>
      <c r="J32" s="1" t="s">
        <v>7</v>
      </c>
      <c r="K32" s="1" t="s">
        <v>7</v>
      </c>
      <c r="L32" s="1" t="s">
        <v>12</v>
      </c>
      <c r="M32" s="2" t="s">
        <v>109</v>
      </c>
      <c r="N32" s="2" t="s">
        <v>110</v>
      </c>
      <c r="O32" s="4" t="s">
        <v>21</v>
      </c>
      <c r="P32" s="4" t="str">
        <f t="shared" si="0"/>
        <v>{H}{M}{U}{Z}</v>
      </c>
      <c r="Q32" s="5" t="s">
        <v>48</v>
      </c>
      <c r="R32" s="2" t="s">
        <v>49</v>
      </c>
      <c r="S32" s="4" t="s">
        <v>50</v>
      </c>
      <c r="T32" s="4" t="str">
        <f t="shared" si="1"/>
        <v/>
      </c>
      <c r="U32" s="4" t="s">
        <v>20</v>
      </c>
      <c r="V32" s="4" t="str">
        <f t="shared" si="2"/>
        <v>{SYM}{MONTH}{YY}</v>
      </c>
      <c r="W32" s="2">
        <v>5</v>
      </c>
      <c r="X32" s="2">
        <v>2</v>
      </c>
      <c r="Y32" s="2">
        <v>1</v>
      </c>
      <c r="Z32" s="2">
        <v>3.125E-2</v>
      </c>
    </row>
  </sheetData>
  <conditionalFormatting sqref="A2:L14">
    <cfRule type="beginsWith" dxfId="83" priority="9" operator="beginsWith" text="Q">
      <formula>LEFT(A2,LEN("Q"))="Q"</formula>
    </cfRule>
    <cfRule type="beginsWith" dxfId="82" priority="10" operator="beginsWith" text="R">
      <formula>LEFT(A2,LEN("R"))="R"</formula>
    </cfRule>
  </conditionalFormatting>
  <conditionalFormatting sqref="S2:S14 U2:U14">
    <cfRule type="beginsWith" dxfId="81" priority="7" operator="beginsWith" text="No">
      <formula>LEFT(S2,LEN("No"))="No"</formula>
    </cfRule>
    <cfRule type="beginsWith" dxfId="80" priority="8" operator="beginsWith" text="Yes">
      <formula>LEFT(S2,LEN("Yes"))="Yes"</formula>
    </cfRule>
  </conditionalFormatting>
  <conditionalFormatting sqref="A2:L32">
    <cfRule type="beginsWith" dxfId="67" priority="3" operator="beginsWith" text="Q">
      <formula>LEFT(A2,LEN("Q"))="Q"</formula>
    </cfRule>
    <cfRule type="beginsWith" dxfId="66" priority="4" operator="beginsWith" text="R">
      <formula>LEFT(A2,LEN("R"))="R"</formula>
    </cfRule>
  </conditionalFormatting>
  <conditionalFormatting sqref="S2:S32 U2:U32">
    <cfRule type="beginsWith" dxfId="63" priority="1" operator="beginsWith" text="No">
      <formula>LEFT(S2,LEN("No"))="No"</formula>
    </cfRule>
    <cfRule type="beginsWith" dxfId="62" priority="2" operator="beginsWith" text="Yes">
      <formula>LEFT(S2,LEN("Yes"))="Yes"</formula>
    </cfRule>
  </conditionalFormatting>
  <dataValidations count="2">
    <dataValidation type="list" allowBlank="1" showInputMessage="1" showErrorMessage="1" sqref="S2:S32 U2:U32">
      <formula1>"Yes, No"</formula1>
    </dataValidation>
    <dataValidation type="list" allowBlank="1" showInputMessage="1" showErrorMessage="1" sqref="A2:L32">
      <formula1>"R,Q"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Z6"/>
  <sheetViews>
    <sheetView topLeftCell="N1" workbookViewId="0">
      <selection activeCell="X1" sqref="X1:Z1"/>
    </sheetView>
  </sheetViews>
  <sheetFormatPr defaultRowHeight="14.5"/>
  <cols>
    <col min="1" max="12" width="2.7265625" customWidth="1"/>
    <col min="14" max="14" width="39.7265625" customWidth="1"/>
    <col min="15" max="15" width="18.81640625" customWidth="1"/>
    <col min="16" max="16" width="41" customWidth="1"/>
    <col min="17" max="17" width="17" customWidth="1"/>
    <col min="18" max="18" width="25.453125" customWidth="1"/>
    <col min="20" max="20" width="25.81640625" customWidth="1"/>
    <col min="21" max="21" width="12.1796875" customWidth="1"/>
    <col min="22" max="22" width="20.26953125" customWidth="1"/>
  </cols>
  <sheetData>
    <row r="1" spans="1:26" s="2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14</v>
      </c>
      <c r="N1" s="6" t="s">
        <v>13</v>
      </c>
      <c r="O1" s="6" t="s">
        <v>16</v>
      </c>
      <c r="P1" s="6" t="s">
        <v>15</v>
      </c>
      <c r="Q1" s="6" t="s">
        <v>17</v>
      </c>
      <c r="R1" s="6" t="s">
        <v>22</v>
      </c>
      <c r="S1" s="6" t="s">
        <v>18</v>
      </c>
      <c r="T1" s="6" t="s">
        <v>23</v>
      </c>
      <c r="U1" s="6" t="s">
        <v>19</v>
      </c>
      <c r="V1" s="6"/>
      <c r="W1" s="6" t="s">
        <v>36</v>
      </c>
      <c r="X1" s="6" t="s">
        <v>43</v>
      </c>
      <c r="Y1" s="6" t="s">
        <v>44</v>
      </c>
      <c r="Z1" s="6" t="s">
        <v>45</v>
      </c>
    </row>
    <row r="2" spans="1:26" s="2" customFormat="1" ht="16.5">
      <c r="A2" s="1" t="s">
        <v>12</v>
      </c>
      <c r="B2" s="1" t="s">
        <v>12</v>
      </c>
      <c r="C2" s="1" t="s">
        <v>12</v>
      </c>
      <c r="D2" s="1" t="s">
        <v>12</v>
      </c>
      <c r="E2" s="1" t="s">
        <v>12</v>
      </c>
      <c r="F2" s="1" t="s">
        <v>12</v>
      </c>
      <c r="G2" s="1" t="s">
        <v>12</v>
      </c>
      <c r="H2" s="1" t="s">
        <v>12</v>
      </c>
      <c r="I2" s="1" t="s">
        <v>12</v>
      </c>
      <c r="J2" s="1" t="s">
        <v>12</v>
      </c>
      <c r="K2" s="1" t="s">
        <v>12</v>
      </c>
      <c r="L2" s="1" t="s">
        <v>12</v>
      </c>
      <c r="M2" s="2" t="s">
        <v>25</v>
      </c>
      <c r="N2" s="2" t="s">
        <v>41</v>
      </c>
      <c r="O2" s="4" t="s">
        <v>29</v>
      </c>
      <c r="P2" s="4" t="str">
        <f>IF(A2="R","{"&amp;$A$1&amp;"}","")&amp;IF(B2="R","{"&amp;$B$1&amp;"}","")&amp;IF(C2="R","{"&amp;$C$1&amp;"}","")&amp;IF(D2="R","{"&amp;$D$1&amp;"}","")&amp;IF(E2="R","{"&amp;$E$1&amp;"}","")&amp;IF(F2="R","{"&amp;$F$1&amp;"}","")&amp;IF(G2="R","{"&amp;$G$1&amp;"}","")&amp;IF(H2="R","{"&amp;$H$1&amp;"}","")&amp;IF(I2="R","{"&amp;$I$1&amp;"}","")&amp;IF(J2="R","{"&amp;$J$1&amp;"}","")&amp;IF(K2="R","{"&amp;$K$1&amp;"}","")&amp;IF(L2="R","{"&amp;$L$1&amp;"}","")</f>
        <v>{F}{G}{H}{J}{K}{M}{N}{Q}{U}{V}{X}{Z}</v>
      </c>
      <c r="Q2" s="5" t="str">
        <f>"1-5"</f>
        <v>1-5</v>
      </c>
      <c r="R2" s="2" t="s">
        <v>42</v>
      </c>
      <c r="S2" s="4" t="s">
        <v>20</v>
      </c>
      <c r="T2" s="4" t="str">
        <f>IF(S2="Yes","{SYM}{MONTH}{Y}","")</f>
        <v>{SYM}{MONTH}{Y}</v>
      </c>
      <c r="U2" s="4" t="s">
        <v>20</v>
      </c>
      <c r="V2" s="4" t="str">
        <f>IF(U2="Yes","{SYM}{MONTH}{YY}","")</f>
        <v>{SYM}{MONTH}{YY}</v>
      </c>
      <c r="W2" s="2">
        <v>2</v>
      </c>
      <c r="X2" s="2">
        <v>2</v>
      </c>
      <c r="Y2" s="2">
        <v>0</v>
      </c>
      <c r="Z2" s="2">
        <v>0.1</v>
      </c>
    </row>
    <row r="3" spans="1:26" ht="16.5">
      <c r="A3" s="1" t="s">
        <v>12</v>
      </c>
      <c r="B3" s="1" t="s">
        <v>12</v>
      </c>
      <c r="C3" s="1" t="s">
        <v>12</v>
      </c>
      <c r="D3" s="1" t="s">
        <v>12</v>
      </c>
      <c r="E3" s="1" t="s">
        <v>12</v>
      </c>
      <c r="F3" s="1" t="s">
        <v>12</v>
      </c>
      <c r="G3" s="1" t="s">
        <v>12</v>
      </c>
      <c r="H3" s="1" t="s">
        <v>12</v>
      </c>
      <c r="I3" s="1" t="s">
        <v>12</v>
      </c>
      <c r="J3" s="1" t="s">
        <v>12</v>
      </c>
      <c r="K3" s="1" t="s">
        <v>12</v>
      </c>
      <c r="L3" s="1" t="s">
        <v>12</v>
      </c>
      <c r="M3" t="s">
        <v>27</v>
      </c>
      <c r="N3" t="s">
        <v>37</v>
      </c>
      <c r="O3" s="4" t="s">
        <v>29</v>
      </c>
      <c r="P3" s="4" t="str">
        <f t="shared" ref="P3:P6" si="0">IF(A3="R","{"&amp;$A$1&amp;"}","")&amp;IF(B3="R","{"&amp;$B$1&amp;"}","")&amp;IF(C3="R","{"&amp;$C$1&amp;"}","")&amp;IF(D3="R","{"&amp;$D$1&amp;"}","")&amp;IF(E3="R","{"&amp;$E$1&amp;"}","")&amp;IF(F3="R","{"&amp;$F$1&amp;"}","")&amp;IF(G3="R","{"&amp;$G$1&amp;"}","")&amp;IF(H3="R","{"&amp;$H$1&amp;"}","")&amp;IF(I3="R","{"&amp;$I$1&amp;"}","")&amp;IF(J3="R","{"&amp;$J$1&amp;"}","")&amp;IF(K3="R","{"&amp;$K$1&amp;"}","")&amp;IF(L3="R","{"&amp;$L$1&amp;"}","")</f>
        <v>{F}{G}{H}{J}{K}{M}{N}{Q}{U}{V}{X}{Z}</v>
      </c>
      <c r="Q3" s="5" t="str">
        <f t="shared" ref="Q3:Q6" si="1">"1-5"</f>
        <v>1-5</v>
      </c>
      <c r="R3" s="2" t="s">
        <v>42</v>
      </c>
      <c r="S3" s="4" t="s">
        <v>20</v>
      </c>
      <c r="T3" s="4" t="str">
        <f t="shared" ref="T3:T6" si="2">IF(S3="Yes","{SYM}{MONTH}{Y}","")</f>
        <v>{SYM}{MONTH}{Y}</v>
      </c>
      <c r="U3" s="4" t="s">
        <v>20</v>
      </c>
      <c r="V3" s="4" t="str">
        <f t="shared" ref="V3:V6" si="3">IF(U3="Yes","{SYM}{MONTH}{YY}","")</f>
        <v>{SYM}{MONTH}{YY}</v>
      </c>
      <c r="W3" s="2">
        <v>2</v>
      </c>
      <c r="X3" s="2">
        <v>2</v>
      </c>
      <c r="Y3" s="2">
        <v>0</v>
      </c>
      <c r="Z3" s="2">
        <v>0.1</v>
      </c>
    </row>
    <row r="4" spans="1:26" ht="16.5">
      <c r="A4" s="1" t="s">
        <v>7</v>
      </c>
      <c r="B4" s="1" t="s">
        <v>7</v>
      </c>
      <c r="C4" s="1" t="s">
        <v>12</v>
      </c>
      <c r="D4" s="1" t="s">
        <v>7</v>
      </c>
      <c r="E4" s="1" t="s">
        <v>7</v>
      </c>
      <c r="F4" s="1" t="s">
        <v>12</v>
      </c>
      <c r="G4" s="1" t="s">
        <v>7</v>
      </c>
      <c r="H4" s="1" t="s">
        <v>7</v>
      </c>
      <c r="I4" s="1" t="s">
        <v>12</v>
      </c>
      <c r="J4" s="1" t="s">
        <v>7</v>
      </c>
      <c r="K4" s="1" t="s">
        <v>7</v>
      </c>
      <c r="L4" s="1" t="s">
        <v>12</v>
      </c>
      <c r="M4" t="s">
        <v>24</v>
      </c>
      <c r="N4" t="s">
        <v>38</v>
      </c>
      <c r="O4" s="4" t="s">
        <v>29</v>
      </c>
      <c r="P4" s="4" t="str">
        <f t="shared" si="0"/>
        <v>{H}{M}{U}{Z}</v>
      </c>
      <c r="Q4" s="5" t="str">
        <f t="shared" si="1"/>
        <v>1-5</v>
      </c>
      <c r="R4" s="2" t="s">
        <v>42</v>
      </c>
      <c r="S4" s="4" t="s">
        <v>20</v>
      </c>
      <c r="T4" s="4" t="str">
        <f t="shared" si="2"/>
        <v>{SYM}{MONTH}{Y}</v>
      </c>
      <c r="U4" s="4" t="s">
        <v>20</v>
      </c>
      <c r="V4" s="4" t="str">
        <f t="shared" si="3"/>
        <v>{SYM}{MONTH}{YY}</v>
      </c>
      <c r="W4" s="2">
        <v>2</v>
      </c>
      <c r="X4" s="2">
        <v>2</v>
      </c>
      <c r="Y4" s="2">
        <v>0</v>
      </c>
      <c r="Z4" s="2">
        <v>0.25</v>
      </c>
    </row>
    <row r="5" spans="1:26" ht="16.5">
      <c r="A5" s="1" t="s">
        <v>12</v>
      </c>
      <c r="B5" s="1" t="s">
        <v>12</v>
      </c>
      <c r="C5" s="1" t="s">
        <v>12</v>
      </c>
      <c r="D5" s="1" t="s">
        <v>12</v>
      </c>
      <c r="E5" s="1" t="s">
        <v>12</v>
      </c>
      <c r="F5" s="1" t="s">
        <v>12</v>
      </c>
      <c r="G5" s="1" t="s">
        <v>12</v>
      </c>
      <c r="H5" s="1" t="s">
        <v>12</v>
      </c>
      <c r="I5" s="1" t="s">
        <v>12</v>
      </c>
      <c r="J5" s="1" t="s">
        <v>12</v>
      </c>
      <c r="K5" s="1" t="s">
        <v>12</v>
      </c>
      <c r="L5" s="1" t="s">
        <v>12</v>
      </c>
      <c r="M5" t="s">
        <v>28</v>
      </c>
      <c r="N5" t="s">
        <v>39</v>
      </c>
      <c r="O5" s="4" t="s">
        <v>29</v>
      </c>
      <c r="P5" s="4" t="str">
        <f t="shared" si="0"/>
        <v>{F}{G}{H}{J}{K}{M}{N}{Q}{U}{V}{X}{Z}</v>
      </c>
      <c r="Q5" s="5" t="str">
        <f t="shared" si="1"/>
        <v>1-5</v>
      </c>
      <c r="R5" s="2" t="s">
        <v>42</v>
      </c>
      <c r="S5" s="4" t="s">
        <v>20</v>
      </c>
      <c r="T5" s="4" t="str">
        <f t="shared" si="2"/>
        <v>{SYM}{MONTH}{Y}</v>
      </c>
      <c r="U5" s="4" t="s">
        <v>20</v>
      </c>
      <c r="V5" s="4" t="str">
        <f t="shared" si="3"/>
        <v>{SYM}{MONTH}{YY}</v>
      </c>
      <c r="W5" s="2">
        <v>3</v>
      </c>
      <c r="X5" s="2">
        <v>2</v>
      </c>
      <c r="Y5" s="2">
        <v>1</v>
      </c>
      <c r="Z5" s="2">
        <v>1E-3</v>
      </c>
    </row>
    <row r="6" spans="1:26" ht="16.5">
      <c r="A6" s="1" t="s">
        <v>12</v>
      </c>
      <c r="B6" s="1" t="s">
        <v>12</v>
      </c>
      <c r="C6" s="1" t="s">
        <v>12</v>
      </c>
      <c r="D6" s="1" t="s">
        <v>12</v>
      </c>
      <c r="E6" s="1" t="s">
        <v>12</v>
      </c>
      <c r="F6" s="1" t="s">
        <v>12</v>
      </c>
      <c r="G6" s="1" t="s">
        <v>12</v>
      </c>
      <c r="H6" s="1" t="s">
        <v>12</v>
      </c>
      <c r="I6" s="1" t="s">
        <v>12</v>
      </c>
      <c r="J6" s="1" t="s">
        <v>12</v>
      </c>
      <c r="K6" s="1" t="s">
        <v>12</v>
      </c>
      <c r="L6" s="1" t="s">
        <v>12</v>
      </c>
      <c r="M6" t="s">
        <v>26</v>
      </c>
      <c r="N6" t="s">
        <v>40</v>
      </c>
      <c r="O6" s="4" t="s">
        <v>29</v>
      </c>
      <c r="P6" s="4" t="str">
        <f t="shared" si="0"/>
        <v>{F}{G}{H}{J}{K}{M}{N}{Q}{U}{V}{X}{Z}</v>
      </c>
      <c r="Q6" s="5" t="str">
        <f t="shared" si="1"/>
        <v>1-5</v>
      </c>
      <c r="R6" s="2" t="s">
        <v>42</v>
      </c>
      <c r="S6" s="4" t="s">
        <v>20</v>
      </c>
      <c r="T6" s="4" t="str">
        <f t="shared" si="2"/>
        <v>{SYM}{MONTH}{Y}</v>
      </c>
      <c r="U6" s="4" t="s">
        <v>20</v>
      </c>
      <c r="V6" s="4" t="str">
        <f t="shared" si="3"/>
        <v>{SYM}{MONTH}{YY}</v>
      </c>
      <c r="W6" s="2">
        <v>3</v>
      </c>
      <c r="X6" s="2">
        <v>2</v>
      </c>
      <c r="Y6" s="2">
        <v>1</v>
      </c>
      <c r="Z6" s="2">
        <v>1E-3</v>
      </c>
    </row>
  </sheetData>
  <sortState ref="N26:O30">
    <sortCondition ref="N26"/>
  </sortState>
  <conditionalFormatting sqref="A2:L3">
    <cfRule type="beginsWith" dxfId="79" priority="7" operator="beginsWith" text="Q">
      <formula>LEFT(A2,LEN("Q"))="Q"</formula>
    </cfRule>
    <cfRule type="beginsWith" dxfId="78" priority="8" operator="beginsWith" text="R">
      <formula>LEFT(A2,LEN("R"))="R"</formula>
    </cfRule>
  </conditionalFormatting>
  <conditionalFormatting sqref="S2:S6 U2:U6">
    <cfRule type="beginsWith" dxfId="77" priority="5" operator="beginsWith" text="No">
      <formula>LEFT(S2,LEN("No"))="No"</formula>
    </cfRule>
    <cfRule type="beginsWith" dxfId="76" priority="6" operator="beginsWith" text="Yes">
      <formula>LEFT(S2,LEN("Yes"))="Yes"</formula>
    </cfRule>
  </conditionalFormatting>
  <conditionalFormatting sqref="A5:L6">
    <cfRule type="beginsWith" dxfId="75" priority="3" operator="beginsWith" text="Q">
      <formula>LEFT(A5,LEN("Q"))="Q"</formula>
    </cfRule>
    <cfRule type="beginsWith" dxfId="74" priority="4" operator="beginsWith" text="R">
      <formula>LEFT(A5,LEN("R"))="R"</formula>
    </cfRule>
  </conditionalFormatting>
  <conditionalFormatting sqref="A4:L4">
    <cfRule type="beginsWith" dxfId="73" priority="1" operator="beginsWith" text="Q">
      <formula>LEFT(A4,LEN("Q"))="Q"</formula>
    </cfRule>
    <cfRule type="beginsWith" dxfId="72" priority="2" operator="beginsWith" text="R">
      <formula>LEFT(A4,LEN("R"))="R"</formula>
    </cfRule>
  </conditionalFormatting>
  <dataValidations count="2">
    <dataValidation type="list" allowBlank="1" showInputMessage="1" showErrorMessage="1" sqref="S2:S6 U2:U6">
      <formula1>"Yes, No"</formula1>
    </dataValidation>
    <dataValidation type="list" allowBlank="1" showInputMessage="1" showErrorMessage="1" sqref="A2:L6">
      <formula1>"R,Q"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Z3"/>
  <sheetViews>
    <sheetView workbookViewId="0">
      <selection activeCell="Y7" sqref="Y7"/>
    </sheetView>
  </sheetViews>
  <sheetFormatPr defaultColWidth="9.1796875" defaultRowHeight="14.5"/>
  <cols>
    <col min="1" max="12" width="2.7265625" style="2" customWidth="1"/>
    <col min="13" max="13" width="9.1796875" style="2"/>
    <col min="14" max="14" width="39.7265625" style="2" customWidth="1"/>
    <col min="15" max="15" width="9.1796875" style="2"/>
    <col min="16" max="16" width="41" style="2" customWidth="1"/>
    <col min="17" max="17" width="17" style="2" customWidth="1"/>
    <col min="18" max="18" width="25.453125" style="2" customWidth="1"/>
    <col min="19" max="19" width="9.1796875" style="2"/>
    <col min="20" max="20" width="25.81640625" style="2" customWidth="1"/>
    <col min="21" max="21" width="12.1796875" style="2" customWidth="1"/>
    <col min="22" max="22" width="20.26953125" style="2" customWidth="1"/>
    <col min="23" max="16384" width="9.1796875" style="2"/>
  </cols>
  <sheetData>
    <row r="1" spans="1:26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14</v>
      </c>
      <c r="N1" s="6" t="s">
        <v>13</v>
      </c>
      <c r="O1" s="6" t="s">
        <v>16</v>
      </c>
      <c r="P1" s="6" t="s">
        <v>15</v>
      </c>
      <c r="Q1" s="6" t="s">
        <v>17</v>
      </c>
      <c r="R1" s="6" t="s">
        <v>22</v>
      </c>
      <c r="S1" s="6" t="s">
        <v>18</v>
      </c>
      <c r="T1" s="6" t="s">
        <v>23</v>
      </c>
      <c r="U1" s="6" t="s">
        <v>19</v>
      </c>
      <c r="V1" s="6"/>
      <c r="W1" s="6" t="s">
        <v>35</v>
      </c>
      <c r="X1" s="6" t="s">
        <v>43</v>
      </c>
      <c r="Y1" s="6" t="s">
        <v>44</v>
      </c>
      <c r="Z1" s="6" t="s">
        <v>45</v>
      </c>
    </row>
    <row r="2" spans="1:26" ht="16.5">
      <c r="A2" s="1" t="s">
        <v>7</v>
      </c>
      <c r="B2" s="1" t="s">
        <v>7</v>
      </c>
      <c r="C2" s="1" t="s">
        <v>12</v>
      </c>
      <c r="D2" s="1" t="s">
        <v>7</v>
      </c>
      <c r="E2" s="1" t="s">
        <v>7</v>
      </c>
      <c r="F2" s="1" t="s">
        <v>12</v>
      </c>
      <c r="G2" s="1" t="s">
        <v>7</v>
      </c>
      <c r="H2" s="1" t="s">
        <v>7</v>
      </c>
      <c r="I2" s="1" t="s">
        <v>12</v>
      </c>
      <c r="J2" s="1" t="s">
        <v>7</v>
      </c>
      <c r="K2" s="1" t="s">
        <v>7</v>
      </c>
      <c r="L2" s="1" t="s">
        <v>12</v>
      </c>
      <c r="M2" s="2" t="s">
        <v>31</v>
      </c>
      <c r="N2" s="2" t="s">
        <v>32</v>
      </c>
      <c r="O2" s="4" t="s">
        <v>30</v>
      </c>
      <c r="P2" s="4" t="str">
        <f>IF(A2="R","{"&amp;$A$1&amp;"}","")&amp;IF(B2="R","{"&amp;$B$1&amp;"}","")&amp;IF(C2="R","{"&amp;$C$1&amp;"}","")&amp;IF(D2="R","{"&amp;$D$1&amp;"}","")&amp;IF(E2="R","{"&amp;$E$1&amp;"}","")&amp;IF(F2="R","{"&amp;$F$1&amp;"}","")&amp;IF(G2="R","{"&amp;$G$1&amp;"}","")&amp;IF(H2="R","{"&amp;$H$1&amp;"}","")&amp;IF(I2="R","{"&amp;$I$1&amp;"}","")&amp;IF(J2="R","{"&amp;$J$1&amp;"}","")&amp;IF(K2="R","{"&amp;$K$1&amp;"}","")&amp;IF(L2="R","{"&amp;$L$1&amp;"}","")</f>
        <v>{H}{M}{U}{Z}</v>
      </c>
      <c r="Q2" s="5" t="str">
        <f>"1-5"</f>
        <v>1-5</v>
      </c>
      <c r="R2" s="2" t="s">
        <v>42</v>
      </c>
      <c r="S2" s="4" t="s">
        <v>20</v>
      </c>
      <c r="T2" s="4" t="str">
        <f>IF(S2="Yes","{SYM}{MONTH}{Y}","")</f>
        <v>{SYM}{MONTH}{Y}</v>
      </c>
      <c r="U2" s="4" t="s">
        <v>20</v>
      </c>
      <c r="V2" s="4" t="str">
        <f>IF(U2="Yes","{SYM}{MONTH}{YY}","")</f>
        <v>{SYM}{MONTH}{YY}</v>
      </c>
      <c r="W2" s="2">
        <v>3</v>
      </c>
      <c r="X2" s="2">
        <v>2</v>
      </c>
      <c r="Y2" s="2">
        <v>1</v>
      </c>
      <c r="Z2" s="2">
        <v>5.0000000000000001E-3</v>
      </c>
    </row>
    <row r="3" spans="1:26" ht="16.5">
      <c r="A3" s="1" t="s">
        <v>12</v>
      </c>
      <c r="B3" s="1" t="s">
        <v>12</v>
      </c>
      <c r="C3" s="1" t="s">
        <v>12</v>
      </c>
      <c r="D3" s="1" t="s">
        <v>12</v>
      </c>
      <c r="E3" s="1" t="s">
        <v>12</v>
      </c>
      <c r="F3" s="1" t="s">
        <v>12</v>
      </c>
      <c r="G3" s="1" t="s">
        <v>12</v>
      </c>
      <c r="H3" s="1" t="s">
        <v>12</v>
      </c>
      <c r="I3" s="1" t="s">
        <v>12</v>
      </c>
      <c r="J3" s="1" t="s">
        <v>12</v>
      </c>
      <c r="K3" s="1" t="s">
        <v>12</v>
      </c>
      <c r="L3" s="1" t="s">
        <v>12</v>
      </c>
      <c r="M3" s="2" t="s">
        <v>34</v>
      </c>
      <c r="N3" s="2" t="s">
        <v>33</v>
      </c>
      <c r="O3" s="4" t="s">
        <v>30</v>
      </c>
      <c r="P3" s="4" t="str">
        <f>IF(A3="R","{"&amp;$A$1&amp;"}","")&amp;IF(B3="R","{"&amp;$B$1&amp;"}","")&amp;IF(C3="R","{"&amp;$C$1&amp;"}","")&amp;IF(D3="R","{"&amp;$D$1&amp;"}","")&amp;IF(E3="R","{"&amp;$E$1&amp;"}","")&amp;IF(F3="R","{"&amp;$F$1&amp;"}","")&amp;IF(G3="R","{"&amp;$G$1&amp;"}","")&amp;IF(H3="R","{"&amp;$H$1&amp;"}","")&amp;IF(I3="R","{"&amp;$I$1&amp;"}","")&amp;IF(J3="R","{"&amp;$J$1&amp;"}","")&amp;IF(K3="R","{"&amp;$K$1&amp;"}","")&amp;IF(L3="R","{"&amp;$L$1&amp;"}","")</f>
        <v>{F}{G}{H}{J}{K}{M}{N}{Q}{U}{V}{X}{Z}</v>
      </c>
      <c r="Q3" s="5" t="str">
        <f>"1-5"</f>
        <v>1-5</v>
      </c>
      <c r="R3" s="2" t="s">
        <v>42</v>
      </c>
      <c r="S3" s="4" t="s">
        <v>20</v>
      </c>
      <c r="T3" s="4" t="str">
        <f>IF(S3="Yes","{SYM}{MONTH}{Y}","")</f>
        <v>{SYM}{MONTH}{Y}</v>
      </c>
      <c r="U3" s="4" t="s">
        <v>20</v>
      </c>
      <c r="V3" s="4" t="str">
        <f>IF(U3="Yes","{SYM}{MONTH}{YY}","")</f>
        <v>{SYM}{MONTH}{YY}</v>
      </c>
      <c r="W3" s="2">
        <v>3</v>
      </c>
      <c r="X3" s="2">
        <v>2</v>
      </c>
      <c r="Y3" s="2">
        <v>1</v>
      </c>
      <c r="Z3" s="2">
        <v>5.0000000000000001E-3</v>
      </c>
    </row>
  </sheetData>
  <conditionalFormatting sqref="S2:S3 U2:U3">
    <cfRule type="beginsWith" dxfId="71" priority="3" operator="beginsWith" text="No">
      <formula>LEFT(S2,LEN("No"))="No"</formula>
    </cfRule>
    <cfRule type="beginsWith" dxfId="70" priority="4" operator="beginsWith" text="Yes">
      <formula>LEFT(S2,LEN("Yes"))="Yes"</formula>
    </cfRule>
  </conditionalFormatting>
  <conditionalFormatting sqref="A2:L3">
    <cfRule type="beginsWith" dxfId="69" priority="1" operator="beginsWith" text="Q">
      <formula>LEFT(A2,LEN("Q"))="Q"</formula>
    </cfRule>
    <cfRule type="beginsWith" dxfId="68" priority="2" operator="beginsWith" text="R">
      <formula>LEFT(A2,LEN("R"))="R"</formula>
    </cfRule>
  </conditionalFormatting>
  <dataValidations count="3">
    <dataValidation type="list" allowBlank="1" showInputMessage="1" showErrorMessage="1" sqref="S2:S3 U2:U3">
      <formula1>"Yes, No"</formula1>
    </dataValidation>
    <dataValidation type="list" allowBlank="1" showInputMessage="1" showErrorMessage="1" sqref="A2:L3">
      <formula1>"R,Q"</formula1>
    </dataValidation>
    <dataValidation type="list" allowBlank="1" showInputMessage="1" showErrorMessage="1" sqref="W2:W3">
      <formula1>"1,2,3,4,5"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CBOT Commodities - Grains</vt:lpstr>
      <vt:lpstr>CBOT InterestRates - Treasuries</vt:lpstr>
      <vt:lpstr>ICE US Commodities - Metals</vt:lpstr>
      <vt:lpstr>MX STIRs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Alexe</dc:creator>
  <cp:lastModifiedBy>MAP</cp:lastModifiedBy>
  <dcterms:created xsi:type="dcterms:W3CDTF">2016-06-23T02:06:19Z</dcterms:created>
  <dcterms:modified xsi:type="dcterms:W3CDTF">2019-02-24T23:29:00Z</dcterms:modified>
</cp:coreProperties>
</file>